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35" windowWidth="15330" windowHeight="7680" tabRatio="611" activeTab="0"/>
  </bookViews>
  <sheets>
    <sheet name="Sheet1" sheetId="1" r:id="rId1"/>
    <sheet name="資料庫電子期刊筆數" sheetId="2" r:id="rId2"/>
    <sheet name="贈書清單" sheetId="3" r:id="rId3"/>
    <sheet name="贈書統計表" sheetId="4" r:id="rId4"/>
    <sheet name="電子期刊數量" sheetId="5" r:id="rId5"/>
  </sheets>
  <definedNames>
    <definedName name="_xlnm.Print_Titles" localSheetId="2">'贈書清單'!$1:$1</definedName>
  </definedNames>
  <calcPr fullCalcOnLoad="1"/>
</workbook>
</file>

<file path=xl/comments1.xml><?xml version="1.0" encoding="utf-8"?>
<comments xmlns="http://schemas.openxmlformats.org/spreadsheetml/2006/main">
  <authors>
    <author>tit</author>
    <author>Staff</author>
    <author>user</author>
  </authors>
  <commentList>
    <comment ref="D3" authorId="0">
      <text>
        <r>
          <rPr>
            <b/>
            <sz val="9"/>
            <rFont val="新細明體"/>
            <family val="1"/>
          </rPr>
          <t>path:</t>
        </r>
        <r>
          <rPr>
            <sz val="9"/>
            <rFont val="新細明體"/>
            <family val="1"/>
          </rPr>
          <t xml:space="preserve">
統計報表:編目量/館藏統計/資料類型/圖書分類法</t>
        </r>
      </text>
    </comment>
    <comment ref="G6" authorId="1">
      <text>
        <r>
          <rPr>
            <b/>
            <sz val="9"/>
            <rFont val="新細明體"/>
            <family val="1"/>
          </rPr>
          <t>Staff:</t>
        </r>
        <r>
          <rPr>
            <sz val="9"/>
            <rFont val="新細明體"/>
            <family val="1"/>
          </rPr>
          <t xml:space="preserve">
北大方正2500
新增聯盟電子書32960冊
UDN數位閱讀98冊
方正中國工具書27冊
Morgan Claypool 100冊
科學人：1冊
UND數位閱讀館81冊(99獎補助款)
UND數位閱讀館105本(102年獎補助款)
airitiBook電子書87冊(99年獎補助款)
airitiBook電子書210冊(100年獎補助款)
airitiBook電子書400冊(贈送)
airitiBook電子書2280冊
airitiBook電子書1513冊(103年獎補助款)
airitiBook電子書941冊(104年獎補助款)
TAO電子書45冊
airitiBook電子書1363冊(105年獎補助款)
美加地區博碩士論文系統
●2003年出版的1萬976冊
●2010年出版的1萬5,252冊
中區技職院校工研院產經中心電子書 60冊 (102年度台灣學術電子資源永續發展計畫)</t>
        </r>
      </text>
    </comment>
    <comment ref="B16" authorId="1">
      <text>
        <r>
          <rPr>
            <b/>
            <sz val="9"/>
            <rFont val="新細明體"/>
            <family val="1"/>
          </rPr>
          <t>Staff:</t>
        </r>
        <r>
          <rPr>
            <sz val="9"/>
            <rFont val="新細明體"/>
            <family val="1"/>
          </rPr>
          <t xml:space="preserve">
已納入西文期刊合訂本數量</t>
        </r>
      </text>
    </comment>
    <comment ref="B2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彰雲嘉館合+NDDS(貸出+貸入量)</t>
        </r>
      </text>
    </comment>
    <comment ref="B2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1</t>
        </r>
        <r>
          <rPr>
            <sz val="12"/>
            <rFont val="細明體"/>
            <family val="3"/>
          </rPr>
          <t>樓：研討室12
2樓：個人閱覽桌18+團體閱覽桌58+沙發區24=100
3樓：團體閱覽桌40+[沙發區(漫畫30)+(考試用書區8)+(視聽區外沙發20)]+L303研討室
4+L307研討室10=112
4樓：L414研討室4+L410研討室12+L411研討室12+沙發13+研究小間9=50</t>
        </r>
        <r>
          <rPr>
            <sz val="9"/>
            <rFont val="細明體"/>
            <family val="3"/>
          </rPr>
          <t xml:space="preserve">
</t>
        </r>
        <r>
          <rPr>
            <sz val="12"/>
            <rFont val="細明體"/>
            <family val="3"/>
          </rPr>
          <t>5樓：4人閱覽桌29個*4=116</t>
        </r>
      </text>
    </comment>
    <comment ref="J1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增加 大紀元時報</t>
        </r>
      </text>
    </comment>
  </commentList>
</comments>
</file>

<file path=xl/sharedStrings.xml><?xml version="1.0" encoding="utf-8"?>
<sst xmlns="http://schemas.openxmlformats.org/spreadsheetml/2006/main" count="904" uniqueCount="426">
  <si>
    <t>總類</t>
  </si>
  <si>
    <t>哲學類</t>
  </si>
  <si>
    <t>宗教類</t>
  </si>
  <si>
    <t>自然科學類</t>
  </si>
  <si>
    <t>應用科學類</t>
  </si>
  <si>
    <t>社會科學類</t>
  </si>
  <si>
    <t>語文類</t>
  </si>
  <si>
    <t>美術類</t>
  </si>
  <si>
    <t>一、電子資料庫</t>
  </si>
  <si>
    <t>圖書收藏冊數</t>
  </si>
  <si>
    <t>上月冊數</t>
  </si>
  <si>
    <t>本月冊數</t>
  </si>
  <si>
    <t>非書資料</t>
  </si>
  <si>
    <t>種類</t>
  </si>
  <si>
    <t>小計</t>
  </si>
  <si>
    <t>二、外文圖書</t>
  </si>
  <si>
    <t>合計</t>
  </si>
  <si>
    <t>圖書館服務</t>
  </si>
  <si>
    <t>上月數量</t>
  </si>
  <si>
    <t>本月數量</t>
  </si>
  <si>
    <t>3、電子期刊</t>
  </si>
  <si>
    <t>現期書報</t>
  </si>
  <si>
    <t>二、電子書</t>
  </si>
  <si>
    <t>動腦知識庫</t>
  </si>
  <si>
    <t>經濟</t>
  </si>
  <si>
    <t>CJFD</t>
  </si>
  <si>
    <t>農業</t>
  </si>
  <si>
    <t>政治</t>
  </si>
  <si>
    <t>增加冊數</t>
  </si>
  <si>
    <t>增加數量</t>
  </si>
  <si>
    <t>4、入館人數</t>
  </si>
  <si>
    <t>Airiti Library
華藝線上圖書館</t>
  </si>
  <si>
    <t>數位化論文典藏聯盟</t>
  </si>
  <si>
    <t>AiritiBook</t>
  </si>
  <si>
    <t>ProQuest RL</t>
  </si>
  <si>
    <t>全民英語通</t>
  </si>
  <si>
    <t>5、館際合作(貸入/貸出)</t>
  </si>
  <si>
    <t>TAO</t>
  </si>
  <si>
    <t>期刊</t>
  </si>
  <si>
    <t>書籍</t>
  </si>
  <si>
    <t>國家圖書館</t>
  </si>
  <si>
    <t>技師報</t>
  </si>
  <si>
    <r>
      <t>四大主題期刊數量</t>
    </r>
    <r>
      <rPr>
        <sz val="12"/>
        <rFont val="Calibri"/>
        <family val="2"/>
      </rPr>
      <t>: 3017</t>
    </r>
    <r>
      <rPr>
        <sz val="12"/>
        <rFont val="新細明體"/>
        <family val="1"/>
      </rPr>
      <t>種</t>
    </r>
  </si>
  <si>
    <r>
      <t>哲學政法</t>
    </r>
    <r>
      <rPr>
        <sz val="12"/>
        <rFont val="Calibri"/>
        <family val="2"/>
      </rPr>
      <t>: 403</t>
    </r>
    <r>
      <rPr>
        <sz val="12"/>
        <rFont val="新細明體"/>
        <family val="1"/>
      </rPr>
      <t>刊</t>
    </r>
  </si>
  <si>
    <r>
      <t>社會科學</t>
    </r>
    <r>
      <rPr>
        <sz val="12"/>
        <rFont val="Calibri"/>
        <family val="2"/>
      </rPr>
      <t>: 687</t>
    </r>
    <r>
      <rPr>
        <sz val="12"/>
        <rFont val="新細明體"/>
        <family val="1"/>
      </rPr>
      <t>刊</t>
    </r>
  </si>
  <si>
    <r>
      <t>經濟財政</t>
    </r>
    <r>
      <rPr>
        <sz val="12"/>
        <rFont val="Calibri"/>
        <family val="2"/>
      </rPr>
      <t>: 741</t>
    </r>
    <r>
      <rPr>
        <sz val="12"/>
        <rFont val="新細明體"/>
        <family val="1"/>
      </rPr>
      <t>刊</t>
    </r>
  </si>
  <si>
    <r>
      <t>醫藥衛生</t>
    </r>
    <r>
      <rPr>
        <sz val="12"/>
        <rFont val="Calibri"/>
        <family val="2"/>
      </rPr>
      <t>:1186</t>
    </r>
    <r>
      <rPr>
        <sz val="12"/>
        <rFont val="新細明體"/>
        <family val="1"/>
      </rPr>
      <t>刊</t>
    </r>
  </si>
  <si>
    <t>萬方</t>
  </si>
  <si>
    <t>全國新書資訊月刊</t>
  </si>
  <si>
    <t>組長：</t>
  </si>
  <si>
    <t>CJTD學術期刊全文資料庫</t>
  </si>
  <si>
    <t>製表：</t>
  </si>
  <si>
    <t>商研院個案資料庫</t>
  </si>
  <si>
    <t>司法周刊</t>
  </si>
  <si>
    <t>中華攝影雜誌社</t>
  </si>
  <si>
    <t>中華攝影</t>
  </si>
  <si>
    <t>明道大學</t>
  </si>
  <si>
    <t>公視之友</t>
  </si>
  <si>
    <t>校外單位</t>
  </si>
  <si>
    <t>農政與農情</t>
  </si>
  <si>
    <t>明道校訊</t>
  </si>
  <si>
    <t>台糖通訊</t>
  </si>
  <si>
    <t>udn電子書</t>
  </si>
  <si>
    <t>淡江大學</t>
  </si>
  <si>
    <t>日期</t>
  </si>
  <si>
    <t>文件類型</t>
  </si>
  <si>
    <t>來文單位名稱</t>
  </si>
  <si>
    <t>捐贈者(個人)</t>
  </si>
  <si>
    <t>身分別</t>
  </si>
  <si>
    <t>文件名稱</t>
  </si>
  <si>
    <t>數量</t>
  </si>
  <si>
    <t>佛光山佛陀紀念館</t>
  </si>
  <si>
    <t>圖資長：</t>
  </si>
  <si>
    <t>淡江時報</t>
  </si>
  <si>
    <t>科學發展</t>
  </si>
  <si>
    <t>Bridgeman Education
布里奇曼資料庫</t>
  </si>
  <si>
    <t>Hospitality &amp; Tourism Complete</t>
  </si>
  <si>
    <t>訂購資料庫使用統計</t>
  </si>
  <si>
    <t>台灣電力公司</t>
  </si>
  <si>
    <t>數量</t>
  </si>
  <si>
    <t>一○五學年度環球科技大學圖書館館藏變動統計表</t>
  </si>
  <si>
    <t>司法院</t>
  </si>
  <si>
    <t>總計</t>
  </si>
  <si>
    <t>多媒體</t>
  </si>
  <si>
    <t>國立屏東大學</t>
  </si>
  <si>
    <t>資料庫名稱</t>
  </si>
  <si>
    <t>數量</t>
  </si>
  <si>
    <t>備註</t>
  </si>
  <si>
    <t>華藝線上圖書館-AL</t>
  </si>
  <si>
    <t>華藝線上圖書館-CJTD</t>
  </si>
  <si>
    <t>天下雜誌知識庫</t>
  </si>
  <si>
    <t>收錄天下雜誌、康健雜誌、Cheers 雜誌、親子天下</t>
  </si>
  <si>
    <t>動腦雜誌知識庫</t>
  </si>
  <si>
    <t>Acer Walking Library電子雜誌出版服務平台</t>
  </si>
  <si>
    <t>中區技職校院HyRead-APP中文電子雜誌</t>
  </si>
  <si>
    <t xml:space="preserve">1. 17種刊物：(1)大師輕鬆讀、(2)文訊、(3)數理人文、(4)管理雜誌、(5) Tiếng Việt 大家說越語、(6)親子天下、(7)文創達人誌、(8)欣台灣、(9)魅麗Amazing、(10)瘋設計FUN DESIGN、(11)Yishu典藏國際版、(12)Cup、(13)戶外探索Outside、(14)art plus Taiwan、(15)潮人物、(16)飛行夢想家、(17)康健雜誌。
</t>
  </si>
  <si>
    <t>中文電子期刊</t>
  </si>
  <si>
    <t>ProQuest</t>
  </si>
  <si>
    <t>EBSCO-HTC</t>
  </si>
  <si>
    <t>EBSCO-OmniFile Full Text Select</t>
  </si>
  <si>
    <t>EBSCO-Vocational Studies Premier</t>
  </si>
  <si>
    <t>EBSCO-ERIC</t>
  </si>
  <si>
    <t>西文電子期刊</t>
  </si>
  <si>
    <r>
      <t>1</t>
    </r>
    <r>
      <rPr>
        <sz val="12"/>
        <rFont val="新細明體"/>
        <family val="1"/>
      </rPr>
      <t>、報紙</t>
    </r>
  </si>
  <si>
    <r>
      <t>四、地圖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幅</t>
    </r>
    <r>
      <rPr>
        <sz val="12"/>
        <rFont val="Times New Roman"/>
        <family val="1"/>
      </rPr>
      <t>)</t>
    </r>
  </si>
  <si>
    <t>科技部</t>
  </si>
  <si>
    <t>國防譯粹</t>
  </si>
  <si>
    <t>學生</t>
  </si>
  <si>
    <t>兩岸犇報</t>
  </si>
  <si>
    <r>
      <t>1</t>
    </r>
    <r>
      <rPr>
        <sz val="12"/>
        <rFont val="新細明體"/>
        <family val="1"/>
      </rPr>
      <t>、圖書閱覽座位</t>
    </r>
  </si>
  <si>
    <r>
      <t>2</t>
    </r>
    <r>
      <rPr>
        <sz val="12"/>
        <rFont val="新細明體"/>
        <family val="1"/>
      </rPr>
      <t>、借書人次</t>
    </r>
  </si>
  <si>
    <r>
      <t>3</t>
    </r>
    <r>
      <rPr>
        <sz val="12"/>
        <rFont val="新細明體"/>
        <family val="1"/>
      </rPr>
      <t>、圖書借閱冊數</t>
    </r>
  </si>
  <si>
    <t>其他</t>
  </si>
  <si>
    <t>台灣省土木技師公會</t>
  </si>
  <si>
    <t>就業好伙伴</t>
  </si>
  <si>
    <t>基督教宇宙光全人關懷機構</t>
  </si>
  <si>
    <t>中華民國保護動物協會</t>
  </si>
  <si>
    <t>停泊棧</t>
  </si>
  <si>
    <t>法鼓山文教基金會</t>
  </si>
  <si>
    <t>中華民國的空軍</t>
  </si>
  <si>
    <t>勞動部勞動力發展署</t>
  </si>
  <si>
    <t>主任秘書：</t>
  </si>
  <si>
    <t>副校長：</t>
  </si>
  <si>
    <t>校長：</t>
  </si>
  <si>
    <t xml:space="preserve"> 捐贈者(個人)</t>
  </si>
  <si>
    <t>流浪動物之家</t>
  </si>
  <si>
    <t>空軍司令部文宣心戰組</t>
  </si>
  <si>
    <t>警光雜誌社</t>
  </si>
  <si>
    <t>中華郵政</t>
  </si>
  <si>
    <t>今日郵政</t>
  </si>
  <si>
    <t>公視文化事業基金會</t>
  </si>
  <si>
    <t>日本明治大學</t>
  </si>
  <si>
    <r>
      <t>一、中文圖書</t>
    </r>
    <r>
      <rPr>
        <sz val="12"/>
        <rFont val="Times New Roman"/>
        <family val="1"/>
      </rPr>
      <t xml:space="preserve">  </t>
    </r>
  </si>
  <si>
    <r>
      <t>史地類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本國</t>
    </r>
    <r>
      <rPr>
        <sz val="12"/>
        <rFont val="Times New Roman"/>
        <family val="1"/>
      </rPr>
      <t>)</t>
    </r>
  </si>
  <si>
    <r>
      <t>史地類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外國</t>
    </r>
    <r>
      <rPr>
        <sz val="12"/>
        <rFont val="Times New Roman"/>
        <family val="1"/>
      </rPr>
      <t>)</t>
    </r>
  </si>
  <si>
    <t>中央銀行</t>
  </si>
  <si>
    <t>愛書人</t>
  </si>
  <si>
    <t>校外人員</t>
  </si>
  <si>
    <t>喬達摩</t>
  </si>
  <si>
    <t>禪天下</t>
  </si>
  <si>
    <t>教職員</t>
  </si>
  <si>
    <t>千佛山文教基金會</t>
  </si>
  <si>
    <t>千佛山</t>
  </si>
  <si>
    <t>中華民國大專院校體育總會</t>
  </si>
  <si>
    <t>大專運動報</t>
  </si>
  <si>
    <t>高市勞工</t>
  </si>
  <si>
    <t>台南市政府</t>
  </si>
  <si>
    <t>台南產經</t>
  </si>
  <si>
    <r>
      <t>中文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</si>
  <si>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r>
      <t>西文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</si>
  <si>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t>消費者資料庫</t>
  </si>
  <si>
    <t>震旦行</t>
  </si>
  <si>
    <t>青年日報社</t>
  </si>
  <si>
    <t>禪天下出版有限公司</t>
  </si>
  <si>
    <t>農委會漁業署</t>
  </si>
  <si>
    <t>台灣期貨交易所</t>
  </si>
  <si>
    <t>震旦月刊</t>
  </si>
  <si>
    <t>勝利之光</t>
  </si>
  <si>
    <t>玄光譜月刊</t>
  </si>
  <si>
    <t>漁業推廣</t>
  </si>
  <si>
    <t>警光</t>
  </si>
  <si>
    <r>
      <t>2</t>
    </r>
    <r>
      <rPr>
        <sz val="12"/>
        <rFont val="新細明體"/>
        <family val="1"/>
      </rPr>
      <t>、紙本期刊</t>
    </r>
  </si>
  <si>
    <r>
      <t>(訂刊222+贈刊176)中日文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</si>
  <si>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r>
      <t>(</t>
    </r>
    <r>
      <rPr>
        <sz val="12"/>
        <rFont val="新細明體"/>
        <family val="1"/>
      </rPr>
      <t>訂刊</t>
    </r>
    <r>
      <rPr>
        <sz val="12"/>
        <rFont val="Times New Roman"/>
        <family val="1"/>
      </rPr>
      <t>80</t>
    </r>
    <r>
      <rPr>
        <sz val="12"/>
        <rFont val="新細明體"/>
        <family val="1"/>
      </rPr>
      <t>+贈刊6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西文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</si>
  <si>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t>4／8</t>
  </si>
  <si>
    <t>中華民國書法教育學會</t>
  </si>
  <si>
    <t>台灣基督長老教會總會新使者雜誌社</t>
  </si>
  <si>
    <t>台灣省稅務研究會</t>
  </si>
  <si>
    <t>中央警察大學</t>
  </si>
  <si>
    <t>實踐大學</t>
  </si>
  <si>
    <t>農委會水土保持局</t>
  </si>
  <si>
    <t>高雄市政府新聞局</t>
  </si>
  <si>
    <t>國立自然科學博物館</t>
  </si>
  <si>
    <t>真耶穌教會台灣總會</t>
  </si>
  <si>
    <t>國防部</t>
  </si>
  <si>
    <t>中華民國科技管理學會</t>
  </si>
  <si>
    <t>中華民國工業安全衛生協會</t>
  </si>
  <si>
    <t>兩岸犇報文化事業</t>
  </si>
  <si>
    <t>夏荊山文化藝術基金會</t>
  </si>
  <si>
    <t>農委會</t>
  </si>
  <si>
    <t>書法教育</t>
  </si>
  <si>
    <t>新使者</t>
  </si>
  <si>
    <t>稅務研究月刊</t>
  </si>
  <si>
    <t>台電核能</t>
  </si>
  <si>
    <t>水土保持</t>
  </si>
  <si>
    <t>高雄款</t>
  </si>
  <si>
    <t>科博館訊</t>
  </si>
  <si>
    <t>工業安全衛生</t>
  </si>
  <si>
    <t>中華民國太平洋企業論壇簡訊</t>
  </si>
  <si>
    <t>國立屏東大學校訊</t>
  </si>
  <si>
    <t>台大管理論叢</t>
  </si>
  <si>
    <r>
      <t xml:space="preserve"> </t>
    </r>
    <r>
      <rPr>
        <sz val="10"/>
        <rFont val="新細明體"/>
        <family val="1"/>
      </rPr>
      <t>製表基準日：</t>
    </r>
    <r>
      <rPr>
        <sz val="10"/>
        <rFont val="Times New Roman"/>
        <family val="1"/>
      </rPr>
      <t>106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06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30</t>
    </r>
    <r>
      <rPr>
        <sz val="10"/>
        <rFont val="新細明體"/>
        <family val="1"/>
      </rPr>
      <t>日</t>
    </r>
  </si>
  <si>
    <r>
      <t xml:space="preserve"> </t>
    </r>
    <r>
      <rPr>
        <sz val="10"/>
        <rFont val="新細明體"/>
        <family val="1"/>
      </rPr>
      <t>製表日期：</t>
    </r>
    <r>
      <rPr>
        <sz val="10"/>
        <rFont val="Times New Roman"/>
        <family val="1"/>
      </rPr>
      <t xml:space="preserve"> 106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07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03</t>
    </r>
    <r>
      <rPr>
        <sz val="10"/>
        <rFont val="新細明體"/>
        <family val="1"/>
      </rPr>
      <t>日</t>
    </r>
  </si>
  <si>
    <r>
      <t>三、視聽資料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件</t>
    </r>
    <r>
      <rPr>
        <sz val="12"/>
        <rFont val="Times New Roman"/>
        <family val="1"/>
      </rPr>
      <t>)</t>
    </r>
  </si>
  <si>
    <r>
      <t>(訂購18+48免費)線上資料庫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</si>
  <si>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t>4／29</t>
  </si>
  <si>
    <t>0／21</t>
  </si>
  <si>
    <t>朝陽科技大學</t>
  </si>
  <si>
    <t>台灣世界展望會</t>
  </si>
  <si>
    <t>陳意晴</t>
  </si>
  <si>
    <t>行政院原委會</t>
  </si>
  <si>
    <t>台北行天宮</t>
  </si>
  <si>
    <t>衛服部食品藥物管理署</t>
  </si>
  <si>
    <t>台中市元保宮</t>
  </si>
  <si>
    <t>台北市光華商場發展協會</t>
  </si>
  <si>
    <t>教育部高教司</t>
  </si>
  <si>
    <t>海峽交流基金會</t>
  </si>
  <si>
    <t>台灣兒童暨家庭扶助基金會</t>
  </si>
  <si>
    <t>彰化基督教醫院</t>
  </si>
  <si>
    <t>農委會台中區農業改良場</t>
  </si>
  <si>
    <t>和平文化交流中心</t>
  </si>
  <si>
    <t>雲林古坑拳頭仲傳奇蒐編委員會</t>
  </si>
  <si>
    <t>台灣民主基金會</t>
  </si>
  <si>
    <t>太平洋經濟合作理事會中華民委員會</t>
  </si>
  <si>
    <t>祖國文摘雜誌社</t>
  </si>
  <si>
    <t>國立台灣美術館</t>
  </si>
  <si>
    <t>國防部空軍司令部</t>
  </si>
  <si>
    <t>譚佳依</t>
  </si>
  <si>
    <t>淡江大學日本語文學系</t>
  </si>
  <si>
    <t>國家教育研究院</t>
  </si>
  <si>
    <t>內政部營建署</t>
  </si>
  <si>
    <t>促進電力發展營運協助金審議委員會</t>
  </si>
  <si>
    <t>陸軍後勤季刊社</t>
  </si>
  <si>
    <t>台灣會計教育基金會</t>
  </si>
  <si>
    <t>國立台灣工藝研究發展中心</t>
  </si>
  <si>
    <t>中華人權協會台北海外和平服務團</t>
  </si>
  <si>
    <t>中華民國產物保險商業同業公會</t>
  </si>
  <si>
    <t>秘書處</t>
  </si>
  <si>
    <t>何嫈嫈</t>
  </si>
  <si>
    <t>麥寮工業專用港管理小組</t>
  </si>
  <si>
    <t>中華醫藥出版社</t>
  </si>
  <si>
    <t>國立清華大學</t>
  </si>
  <si>
    <t>三聯科技教育基金會</t>
  </si>
  <si>
    <t>輔仁大學</t>
  </si>
  <si>
    <t>漢學研究中心</t>
  </si>
  <si>
    <t>南華大學圖書館</t>
  </si>
  <si>
    <t>空軍軍官學校</t>
  </si>
  <si>
    <t>廚藝系</t>
  </si>
  <si>
    <t>桃園市政府</t>
  </si>
  <si>
    <t>原住民族委員會</t>
  </si>
  <si>
    <t>台灣赤子心過動症協會總會</t>
  </si>
  <si>
    <t>國立國父紀念館</t>
  </si>
  <si>
    <t>國立台灣歷史博物館</t>
  </si>
  <si>
    <t>南華大學企業管理學系</t>
  </si>
  <si>
    <t>吳建明</t>
  </si>
  <si>
    <t>彭英欽</t>
  </si>
  <si>
    <t>台糖</t>
  </si>
  <si>
    <t>建國科技大學</t>
  </si>
  <si>
    <t>天主教失智老人社會福利基金會</t>
  </si>
  <si>
    <t>萬海航運慈善基金會</t>
  </si>
  <si>
    <t>中原大學</t>
  </si>
  <si>
    <t>曾敏雅</t>
  </si>
  <si>
    <t>台北市開放空間文教基金會</t>
  </si>
  <si>
    <t>徐文興</t>
  </si>
  <si>
    <t>高雄市勞工局</t>
  </si>
  <si>
    <t>繞止雜誌社</t>
  </si>
  <si>
    <t>台灣愛滋病學會</t>
  </si>
  <si>
    <t>花蓮縣政府</t>
  </si>
  <si>
    <t>人乘佛利雜誌社</t>
  </si>
  <si>
    <t>其志企業文化</t>
  </si>
  <si>
    <t>台北市艋舺龍山寺</t>
  </si>
  <si>
    <t>國立交響樂團</t>
  </si>
  <si>
    <t>領東科技大學</t>
  </si>
  <si>
    <t>呂瓊瑜</t>
  </si>
  <si>
    <t>國立彰化生活美學館</t>
  </si>
  <si>
    <t>中華民國商品條碼策進會</t>
  </si>
  <si>
    <t>國立台灣戲曲學院</t>
  </si>
  <si>
    <t>農委會林務局</t>
  </si>
  <si>
    <t>國立台灣大學管理學院</t>
  </si>
  <si>
    <t>台灣藝術大學</t>
  </si>
  <si>
    <t>農委會農業試驗所</t>
  </si>
  <si>
    <t>蘇倫慧</t>
  </si>
  <si>
    <t>東吳大學會計學系</t>
  </si>
  <si>
    <t>天主教善牧社會福利基金會</t>
  </si>
  <si>
    <t>台灣身體文化學會</t>
  </si>
  <si>
    <t>合作金庫</t>
  </si>
  <si>
    <t>農委會種苗改良繁殖場</t>
  </si>
  <si>
    <t>李登輝民主協會</t>
  </si>
  <si>
    <t>淡江大學海事博物館</t>
  </si>
  <si>
    <t>國際應用科學與工程學刊</t>
  </si>
  <si>
    <t>Enter</t>
  </si>
  <si>
    <t>解說與環境教育</t>
  </si>
  <si>
    <t>休閒事業管理等書</t>
  </si>
  <si>
    <t>行政院原子能委員會105年年報</t>
  </si>
  <si>
    <t>金髮女孩和三隻熊</t>
  </si>
  <si>
    <t>行天宮通訊</t>
  </si>
  <si>
    <t>藥物食品安全週報</t>
  </si>
  <si>
    <t>台中市元保宮文化與建築藝術</t>
  </si>
  <si>
    <t>光華商場採購誌</t>
  </si>
  <si>
    <t>高教創新</t>
  </si>
  <si>
    <t>兩岸經貿</t>
  </si>
  <si>
    <t>人生</t>
  </si>
  <si>
    <t>家扶愛的分享</t>
  </si>
  <si>
    <t>彰基院訊</t>
  </si>
  <si>
    <t>105年度台中區農業改良場年報</t>
  </si>
  <si>
    <t>農委會台中區農業改良場研究彙報</t>
  </si>
  <si>
    <t>今日中國</t>
  </si>
  <si>
    <t>雲林古坑拳頭仲傳奇</t>
  </si>
  <si>
    <t>台灣民主季刊</t>
  </si>
  <si>
    <t>展望會訊</t>
  </si>
  <si>
    <t>中國軍隊崛起新征程</t>
  </si>
  <si>
    <t>台灣美術季刊</t>
  </si>
  <si>
    <t>空軍學術雙月刊</t>
  </si>
  <si>
    <t>哲學超圖解</t>
  </si>
  <si>
    <t>最高裁裁判官国民審査の実証的硏究等書</t>
  </si>
  <si>
    <t>Economic analysis of industrial policy等書</t>
  </si>
  <si>
    <t>產業發展のルーツと戰略等書</t>
  </si>
  <si>
    <t>資訊實務與技能</t>
  </si>
  <si>
    <t>新多益情境試題學習指南學習本</t>
  </si>
  <si>
    <t>Dreamweaver CS5網頁製作等書</t>
  </si>
  <si>
    <t>日本語の様々な姿を考える</t>
  </si>
  <si>
    <t>教科書研究</t>
  </si>
  <si>
    <t>國家公園季刊</t>
  </si>
  <si>
    <t>源雙月刊</t>
  </si>
  <si>
    <t>跟Adobe徹底研究Illustrator CS5等書</t>
  </si>
  <si>
    <t>Q : skills for success</t>
  </si>
  <si>
    <t>American headway</t>
  </si>
  <si>
    <t>陸軍後勤季刊</t>
  </si>
  <si>
    <t>會計審計論叢</t>
  </si>
  <si>
    <t>台灣工藝</t>
  </si>
  <si>
    <t>祖國文摘</t>
  </si>
  <si>
    <t>TOPS newsletter季刊</t>
  </si>
  <si>
    <t>保險大道</t>
  </si>
  <si>
    <t>校內單位</t>
  </si>
  <si>
    <t>勇氣無上限</t>
  </si>
  <si>
    <t>台灣教外別傳孝上千明</t>
  </si>
  <si>
    <t>婚姻，最浪漫的修行</t>
  </si>
  <si>
    <t>麥寮工業專用港統計要覽</t>
  </si>
  <si>
    <t>中華醫藥</t>
  </si>
  <si>
    <t>情華學報</t>
  </si>
  <si>
    <t>三聯技術</t>
  </si>
  <si>
    <t>全人教育學報</t>
  </si>
  <si>
    <t>漢學研究通訊</t>
  </si>
  <si>
    <t>揭諦</t>
  </si>
  <si>
    <t>聖靈</t>
  </si>
  <si>
    <t>新・地場産業論等書</t>
  </si>
  <si>
    <t>Technological change, industrial restructuring and regional development等書</t>
  </si>
  <si>
    <t>中小企業政策の總括と提言等書</t>
  </si>
  <si>
    <t>空軍軍官</t>
  </si>
  <si>
    <t>食物學原理等</t>
  </si>
  <si>
    <t>營養學概論等書</t>
  </si>
  <si>
    <t>桃園客家</t>
  </si>
  <si>
    <t>管理學等書</t>
  </si>
  <si>
    <t>CHM旅館管理專業人員認證等書</t>
  </si>
  <si>
    <t>赤心</t>
  </si>
  <si>
    <t>孫學研究</t>
  </si>
  <si>
    <t>孫中山民族思想的省思:新世紀.新觀點</t>
  </si>
  <si>
    <t>創新與管理</t>
  </si>
  <si>
    <t>歷史臺灣</t>
  </si>
  <si>
    <t>經營管理論叢</t>
  </si>
  <si>
    <t>Systems analysis and design等書</t>
  </si>
  <si>
    <t>知識管理等書</t>
  </si>
  <si>
    <t>管理資訊系統概論等書</t>
  </si>
  <si>
    <t>電腦資訊與應用等書</t>
  </si>
  <si>
    <t>Adobe Certified Associate(ACA)國際認證等書</t>
  </si>
  <si>
    <t>館訊</t>
  </si>
  <si>
    <t>國家圖書館館刊</t>
  </si>
  <si>
    <t>建國科大理工期刊</t>
  </si>
  <si>
    <t>天主教失智老人基金會會訊</t>
  </si>
  <si>
    <t>天地中原</t>
  </si>
  <si>
    <t>顧客關係管理等書</t>
  </si>
  <si>
    <t>台灣資訊管理個案等書</t>
  </si>
  <si>
    <t>行銷學原理等書</t>
  </si>
  <si>
    <t>電子商務等書</t>
  </si>
  <si>
    <t>公共藝術簡訊</t>
  </si>
  <si>
    <t>科技管理學會</t>
  </si>
  <si>
    <t>交流</t>
  </si>
  <si>
    <t>中央銀行年報</t>
  </si>
  <si>
    <t>消費者行為等書</t>
  </si>
  <si>
    <t>繞止</t>
  </si>
  <si>
    <t>台灣期貨</t>
  </si>
  <si>
    <t>愛之關懷</t>
  </si>
  <si>
    <t>花蓮趣</t>
  </si>
  <si>
    <t>人乘佛利雜誌</t>
  </si>
  <si>
    <t>烘焙油脂與冷凍麵團</t>
  </si>
  <si>
    <t>艋舺龍山寺季刊</t>
  </si>
  <si>
    <t>樂覽</t>
  </si>
  <si>
    <t>嶺東學報</t>
  </si>
  <si>
    <t>非営利組織の経営等書</t>
  </si>
  <si>
    <t>觀光與餐旅行銷</t>
  </si>
  <si>
    <t>行銷管理概論等書</t>
  </si>
  <si>
    <t>市場調查與研究</t>
  </si>
  <si>
    <t>中台灣生活美學</t>
  </si>
  <si>
    <t>中華郵政專刊</t>
  </si>
  <si>
    <t>GS1商業流通資訊季刊</t>
  </si>
  <si>
    <t>大戲臺</t>
  </si>
  <si>
    <t>台灣林業</t>
  </si>
  <si>
    <t>南華文學學報</t>
  </si>
  <si>
    <t>藝術論文集刊</t>
  </si>
  <si>
    <t>藝術學報</t>
  </si>
  <si>
    <t>台灣農業研究</t>
  </si>
  <si>
    <t>爸爸媽媽故事集等書</t>
  </si>
  <si>
    <t>Let's pretend i am crumble the cook等書</t>
  </si>
  <si>
    <t>小畫家創意畫冊等書</t>
  </si>
  <si>
    <t>會計學報</t>
  </si>
  <si>
    <t>Introduction to management accounting</t>
  </si>
  <si>
    <t>Management control systems</t>
  </si>
  <si>
    <t>創意企劃行銷個案等書</t>
  </si>
  <si>
    <t>善牧誌</t>
  </si>
  <si>
    <t>105年度成果報告</t>
  </si>
  <si>
    <t>身體文化學報</t>
  </si>
  <si>
    <t>今日合庫</t>
  </si>
  <si>
    <t>種苗科技專訊</t>
  </si>
  <si>
    <t>荊山美學</t>
  </si>
  <si>
    <t>民主視野</t>
  </si>
  <si>
    <t>警學叢刊</t>
  </si>
  <si>
    <t>執法新知論衡</t>
  </si>
  <si>
    <t>Journal of applied science and engineering</t>
  </si>
  <si>
    <t>身分別</t>
  </si>
  <si>
    <t>合計</t>
  </si>
  <si>
    <t>校內單位</t>
  </si>
  <si>
    <t>秘書處</t>
  </si>
  <si>
    <t>廚藝系</t>
  </si>
  <si>
    <t>校外人員</t>
  </si>
  <si>
    <t>教職員</t>
  </si>
  <si>
    <t>何嫈嫈</t>
  </si>
  <si>
    <t>吳建明</t>
  </si>
  <si>
    <t>呂瓊瑜</t>
  </si>
  <si>
    <t>彭英欽</t>
  </si>
  <si>
    <t>曾敏雅</t>
  </si>
  <si>
    <t>蘇倫慧</t>
  </si>
  <si>
    <t>徐文興</t>
  </si>
  <si>
    <t>陳意晴</t>
  </si>
  <si>
    <t>愛書人</t>
  </si>
  <si>
    <t>譚佳依</t>
  </si>
  <si>
    <t>2017年06月圖書館受贈圖書資源統計表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</si>
</sst>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_-* #,##0_-;\-* #,##0_-;_-* &quot;-&quot;??_-;_-@_-"/>
    <numFmt numFmtId="178" formatCode="m&quot;月&quot;d&quot;日&quot;"/>
    <numFmt numFmtId="179" formatCode="m/d/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-;\-* #,##0.0_-;_-* &quot;-&quot;??_-;_-@_-"/>
    <numFmt numFmtId="185" formatCode="[$-404]AM/PM\ hh:mm:ss"/>
    <numFmt numFmtId="186" formatCode="0.00_);[Red]\(0.00\)"/>
    <numFmt numFmtId="187" formatCode="0.00_ "/>
    <numFmt numFmtId="188" formatCode="0.0_ "/>
    <numFmt numFmtId="189" formatCode="#,##0_ "/>
    <numFmt numFmtId="190" formatCode="yyyy/mm/dd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b/>
      <sz val="9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Calibri"/>
      <family val="2"/>
    </font>
    <font>
      <sz val="12"/>
      <name val="Tahoma"/>
      <family val="2"/>
    </font>
    <font>
      <sz val="12"/>
      <name val="細明體"/>
      <family val="3"/>
    </font>
    <font>
      <sz val="11"/>
      <name val="新細明體"/>
      <family val="1"/>
    </font>
    <font>
      <sz val="20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indexed="10"/>
      <name val="Times New Roman"/>
      <family val="1"/>
    </font>
    <font>
      <sz val="20"/>
      <color indexed="8"/>
      <name val="細明體"/>
      <family val="3"/>
    </font>
    <font>
      <sz val="2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  <font>
      <sz val="12"/>
      <color rgb="FFFF0000"/>
      <name val="新細明體"/>
      <family val="1"/>
    </font>
    <font>
      <sz val="12"/>
      <color rgb="FFFF0000"/>
      <name val="Times New Roman"/>
      <family val="1"/>
    </font>
    <font>
      <sz val="20"/>
      <color rgb="FF000000"/>
      <name val="細明體"/>
      <family val="3"/>
    </font>
    <font>
      <sz val="20"/>
      <color rgb="FF000000"/>
      <name val="Arial"/>
      <family val="2"/>
    </font>
    <font>
      <sz val="10"/>
      <color rgb="FF000000"/>
      <name val="Arial"/>
      <family val="2"/>
    </font>
    <font>
      <sz val="20"/>
      <color theme="1"/>
      <name val="Arial"/>
      <family val="2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177" fontId="5" fillId="33" borderId="10" xfId="33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77" fontId="0" fillId="0" borderId="10" xfId="33" applyNumberFormat="1" applyFont="1" applyBorder="1" applyAlignment="1">
      <alignment/>
    </xf>
    <xf numFmtId="177" fontId="0" fillId="0" borderId="10" xfId="33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60" fillId="0" borderId="12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60" fillId="0" borderId="13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8" xfId="0" applyFont="1" applyBorder="1" applyAlignment="1">
      <alignment/>
    </xf>
    <xf numFmtId="0" fontId="61" fillId="0" borderId="0" xfId="0" applyFont="1" applyBorder="1" applyAlignment="1">
      <alignment horizontal="right" vertical="top" wrapText="1"/>
    </xf>
    <xf numFmtId="0" fontId="60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177" fontId="0" fillId="0" borderId="14" xfId="33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22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49" fontId="0" fillId="0" borderId="10" xfId="33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77" fontId="0" fillId="0" borderId="10" xfId="33" applyNumberFormat="1" applyFont="1" applyBorder="1" applyAlignment="1">
      <alignment vertical="center"/>
    </xf>
    <xf numFmtId="0" fontId="62" fillId="35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177" fontId="0" fillId="0" borderId="10" xfId="33" applyNumberFormat="1" applyFont="1" applyFill="1" applyBorder="1" applyAlignment="1">
      <alignment vertical="center"/>
    </xf>
    <xf numFmtId="189" fontId="0" fillId="0" borderId="10" xfId="33" applyNumberFormat="1" applyFont="1" applyBorder="1" applyAlignment="1">
      <alignment horizontal="center" vertical="center"/>
    </xf>
    <xf numFmtId="177" fontId="0" fillId="0" borderId="10" xfId="33" applyNumberFormat="1" applyFont="1" applyBorder="1" applyAlignment="1">
      <alignment vertical="center"/>
    </xf>
    <xf numFmtId="177" fontId="0" fillId="0" borderId="10" xfId="33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64" fillId="0" borderId="10" xfId="0" applyNumberFormat="1" applyFont="1" applyBorder="1" applyAlignment="1">
      <alignment horizontal="left" wrapText="1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59" fillId="36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left" vertical="center" wrapText="1"/>
    </xf>
    <xf numFmtId="49" fontId="0" fillId="0" borderId="10" xfId="33" applyNumberFormat="1" applyFont="1" applyFill="1" applyBorder="1" applyAlignment="1">
      <alignment horizontal="right" vertical="center"/>
    </xf>
    <xf numFmtId="49" fontId="0" fillId="0" borderId="10" xfId="33" applyNumberFormat="1" applyFont="1" applyFill="1" applyBorder="1" applyAlignment="1">
      <alignment horizontal="center" vertical="center"/>
    </xf>
    <xf numFmtId="177" fontId="0" fillId="0" borderId="10" xfId="33" applyNumberFormat="1" applyFont="1" applyFill="1" applyBorder="1" applyAlignment="1">
      <alignment vertical="center"/>
    </xf>
    <xf numFmtId="176" fontId="0" fillId="0" borderId="10" xfId="33" applyNumberFormat="1" applyFont="1" applyBorder="1" applyAlignment="1">
      <alignment horizontal="center" vertical="center"/>
    </xf>
    <xf numFmtId="0" fontId="62" fillId="35" borderId="21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NumberFormat="1" applyFont="1" applyBorder="1" applyAlignment="1">
      <alignment horizontal="center"/>
    </xf>
    <xf numFmtId="0" fontId="65" fillId="0" borderId="10" xfId="0" applyNumberFormat="1" applyFont="1" applyBorder="1" applyAlignment="1">
      <alignment horizontal="center"/>
    </xf>
    <xf numFmtId="0" fontId="63" fillId="35" borderId="10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60" fillId="0" borderId="17" xfId="0" applyFont="1" applyBorder="1" applyAlignment="1">
      <alignment vertical="center" wrapText="1"/>
    </xf>
    <xf numFmtId="0" fontId="3" fillId="0" borderId="25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63" fillId="0" borderId="21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0"/>
          <a:ext cx="7372350" cy="152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0"/>
          <a:ext cx="7372350" cy="152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7372350" cy="152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4" name="AutoShape 3"/>
        <xdr:cNvSpPr>
          <a:spLocks/>
        </xdr:cNvSpPr>
      </xdr:nvSpPr>
      <xdr:spPr>
        <a:xfrm>
          <a:off x="0" y="0"/>
          <a:ext cx="7372350" cy="152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zoomScale="110" zoomScaleNormal="110" zoomScalePageLayoutView="0" workbookViewId="0" topLeftCell="A10">
      <selection activeCell="B6" sqref="B6"/>
    </sheetView>
  </sheetViews>
  <sheetFormatPr defaultColWidth="9.00390625" defaultRowHeight="16.5"/>
  <cols>
    <col min="1" max="1" width="4.375" style="17" customWidth="1"/>
    <col min="2" max="2" width="18.375" style="18" customWidth="1"/>
    <col min="3" max="3" width="14.75390625" style="18" customWidth="1"/>
    <col min="4" max="4" width="16.375" style="18" customWidth="1"/>
    <col min="5" max="5" width="14.875" style="18" customWidth="1"/>
    <col min="6" max="6" width="3.875" style="18" customWidth="1"/>
    <col min="7" max="7" width="17.125" style="18" customWidth="1"/>
    <col min="8" max="8" width="11.125" style="18" customWidth="1"/>
    <col min="9" max="9" width="14.875" style="18" customWidth="1"/>
    <col min="10" max="10" width="11.50390625" style="18" customWidth="1"/>
    <col min="11" max="11" width="4.875" style="15" customWidth="1"/>
    <col min="12" max="16384" width="9.00390625" style="18" customWidth="1"/>
  </cols>
  <sheetData>
    <row r="1" spans="1:11" s="16" customFormat="1" ht="39" customHeight="1">
      <c r="A1" s="54"/>
      <c r="B1" s="30"/>
      <c r="C1" s="30"/>
      <c r="D1" s="5" t="s">
        <v>80</v>
      </c>
      <c r="E1" s="5"/>
      <c r="F1" s="29"/>
      <c r="G1" s="30"/>
      <c r="H1" s="30"/>
      <c r="I1" s="96" t="s">
        <v>191</v>
      </c>
      <c r="J1" s="97"/>
      <c r="K1" s="66"/>
    </row>
    <row r="2" spans="1:11" s="16" customFormat="1" ht="16.5">
      <c r="A2" s="55"/>
      <c r="B2" s="31"/>
      <c r="C2" s="31"/>
      <c r="D2" s="31"/>
      <c r="E2" s="1"/>
      <c r="F2" s="31"/>
      <c r="G2" s="31"/>
      <c r="H2" s="31"/>
      <c r="I2" s="98" t="s">
        <v>192</v>
      </c>
      <c r="J2" s="99"/>
      <c r="K2" s="67"/>
    </row>
    <row r="3" spans="2:12" ht="16.5">
      <c r="B3" s="2" t="s">
        <v>9</v>
      </c>
      <c r="C3" s="3" t="s">
        <v>10</v>
      </c>
      <c r="D3" s="2" t="s">
        <v>11</v>
      </c>
      <c r="E3" s="2" t="s">
        <v>28</v>
      </c>
      <c r="G3" s="100" t="s">
        <v>12</v>
      </c>
      <c r="H3" s="101"/>
      <c r="I3" s="102"/>
      <c r="J3" s="3" t="s">
        <v>79</v>
      </c>
      <c r="L3" s="19"/>
    </row>
    <row r="4" spans="2:10" ht="16.5">
      <c r="B4" s="11" t="s">
        <v>132</v>
      </c>
      <c r="C4" s="11"/>
      <c r="D4" s="11"/>
      <c r="E4" s="11"/>
      <c r="F4" s="20"/>
      <c r="G4" s="94" t="s">
        <v>8</v>
      </c>
      <c r="H4" s="95"/>
      <c r="I4" s="95"/>
      <c r="J4" s="95"/>
    </row>
    <row r="5" spans="2:10" ht="16.5">
      <c r="B5" s="27" t="s">
        <v>0</v>
      </c>
      <c r="C5" s="9">
        <v>10129</v>
      </c>
      <c r="D5" s="9">
        <v>10140</v>
      </c>
      <c r="E5" s="10">
        <f aca="true" t="shared" si="0" ref="E5:E14">D5-C5</f>
        <v>11</v>
      </c>
      <c r="F5" s="20"/>
      <c r="G5" s="103" t="s">
        <v>194</v>
      </c>
      <c r="H5" s="104"/>
      <c r="I5" s="104"/>
      <c r="J5" s="9">
        <v>66</v>
      </c>
    </row>
    <row r="6" spans="2:10" ht="16.5">
      <c r="B6" s="27" t="s">
        <v>1</v>
      </c>
      <c r="C6" s="9">
        <v>16064</v>
      </c>
      <c r="D6" s="9">
        <v>16070</v>
      </c>
      <c r="E6" s="10">
        <f t="shared" si="0"/>
        <v>6</v>
      </c>
      <c r="F6" s="20"/>
      <c r="G6" s="94" t="s">
        <v>22</v>
      </c>
      <c r="H6" s="95"/>
      <c r="I6" s="95"/>
      <c r="J6" s="75">
        <v>68999</v>
      </c>
    </row>
    <row r="7" spans="2:10" ht="16.5">
      <c r="B7" s="27" t="s">
        <v>2</v>
      </c>
      <c r="C7" s="9">
        <v>4810</v>
      </c>
      <c r="D7" s="9">
        <v>4813</v>
      </c>
      <c r="E7" s="10">
        <f t="shared" si="0"/>
        <v>3</v>
      </c>
      <c r="F7" s="20"/>
      <c r="G7" s="94" t="s">
        <v>193</v>
      </c>
      <c r="H7" s="95"/>
      <c r="I7" s="95"/>
      <c r="J7" s="9">
        <v>12063</v>
      </c>
    </row>
    <row r="8" spans="2:10" ht="16.5">
      <c r="B8" s="27" t="s">
        <v>3</v>
      </c>
      <c r="C8" s="9">
        <v>19911</v>
      </c>
      <c r="D8" s="9">
        <v>19944</v>
      </c>
      <c r="E8" s="10">
        <f t="shared" si="0"/>
        <v>33</v>
      </c>
      <c r="F8" s="20"/>
      <c r="G8" s="94" t="s">
        <v>104</v>
      </c>
      <c r="H8" s="95"/>
      <c r="I8" s="95"/>
      <c r="J8" s="9">
        <v>19</v>
      </c>
    </row>
    <row r="9" spans="2:10" ht="16.5">
      <c r="B9" s="27" t="s">
        <v>4</v>
      </c>
      <c r="C9" s="9">
        <v>51852</v>
      </c>
      <c r="D9" s="9">
        <v>51965</v>
      </c>
      <c r="E9" s="10">
        <f t="shared" si="0"/>
        <v>113</v>
      </c>
      <c r="F9" s="20"/>
      <c r="G9" s="100" t="s">
        <v>21</v>
      </c>
      <c r="H9" s="105"/>
      <c r="I9" s="106"/>
      <c r="J9" s="2" t="s">
        <v>13</v>
      </c>
    </row>
    <row r="10" spans="2:10" ht="16.5">
      <c r="B10" s="27" t="s">
        <v>5</v>
      </c>
      <c r="C10" s="9">
        <v>48734</v>
      </c>
      <c r="D10" s="9">
        <v>48776</v>
      </c>
      <c r="E10" s="10">
        <f t="shared" si="0"/>
        <v>42</v>
      </c>
      <c r="F10" s="20"/>
      <c r="G10" s="36" t="s">
        <v>103</v>
      </c>
      <c r="H10" s="37"/>
      <c r="I10" s="35"/>
      <c r="J10" s="11">
        <v>10</v>
      </c>
    </row>
    <row r="11" spans="2:10" ht="16.5">
      <c r="B11" s="27" t="s">
        <v>133</v>
      </c>
      <c r="C11" s="9">
        <v>9337</v>
      </c>
      <c r="D11" s="9">
        <v>9342</v>
      </c>
      <c r="E11" s="10">
        <f t="shared" si="0"/>
        <v>5</v>
      </c>
      <c r="F11" s="20"/>
      <c r="G11" s="36" t="s">
        <v>161</v>
      </c>
      <c r="H11" s="37"/>
      <c r="I11" s="37"/>
      <c r="J11" s="35"/>
    </row>
    <row r="12" spans="2:10" ht="16.5">
      <c r="B12" s="27" t="s">
        <v>134</v>
      </c>
      <c r="C12" s="9">
        <v>11270</v>
      </c>
      <c r="D12" s="9">
        <v>11286</v>
      </c>
      <c r="E12" s="10">
        <f t="shared" si="0"/>
        <v>16</v>
      </c>
      <c r="F12" s="20"/>
      <c r="G12" s="107" t="s">
        <v>162</v>
      </c>
      <c r="H12" s="108"/>
      <c r="I12" s="103"/>
      <c r="J12" s="38">
        <v>398</v>
      </c>
    </row>
    <row r="13" spans="2:10" ht="16.5">
      <c r="B13" s="27" t="s">
        <v>6</v>
      </c>
      <c r="C13" s="9">
        <v>53009</v>
      </c>
      <c r="D13" s="9">
        <v>53062</v>
      </c>
      <c r="E13" s="10">
        <f t="shared" si="0"/>
        <v>53</v>
      </c>
      <c r="F13" s="20"/>
      <c r="G13" s="110" t="s">
        <v>163</v>
      </c>
      <c r="H13" s="111"/>
      <c r="I13" s="112"/>
      <c r="J13" s="38">
        <v>86</v>
      </c>
    </row>
    <row r="14" spans="2:10" ht="16.5">
      <c r="B14" s="27" t="s">
        <v>7</v>
      </c>
      <c r="C14" s="9">
        <v>31574</v>
      </c>
      <c r="D14" s="9">
        <v>31748</v>
      </c>
      <c r="E14" s="10">
        <f t="shared" si="0"/>
        <v>174</v>
      </c>
      <c r="F14" s="20"/>
      <c r="G14" s="36" t="s">
        <v>20</v>
      </c>
      <c r="H14" s="37"/>
      <c r="I14" s="37"/>
      <c r="J14" s="35"/>
    </row>
    <row r="15" spans="2:10" ht="16.5">
      <c r="B15" s="27" t="s">
        <v>14</v>
      </c>
      <c r="C15" s="9">
        <f>SUM(C5:C14)</f>
        <v>256690</v>
      </c>
      <c r="D15" s="9">
        <f>SUM(D5:D14)</f>
        <v>257146</v>
      </c>
      <c r="E15" s="10">
        <f>SUM(E5:E14)</f>
        <v>456</v>
      </c>
      <c r="F15" s="20"/>
      <c r="G15" s="107" t="s">
        <v>148</v>
      </c>
      <c r="H15" s="108"/>
      <c r="I15" s="103"/>
      <c r="J15" s="9">
        <v>13315</v>
      </c>
    </row>
    <row r="16" spans="2:10" ht="16.5">
      <c r="B16" s="27" t="s">
        <v>15</v>
      </c>
      <c r="C16" s="28">
        <v>45904</v>
      </c>
      <c r="D16" s="28">
        <v>46234</v>
      </c>
      <c r="E16" s="10">
        <f>D16-C16</f>
        <v>330</v>
      </c>
      <c r="F16" s="20"/>
      <c r="G16" s="107" t="s">
        <v>149</v>
      </c>
      <c r="H16" s="108"/>
      <c r="I16" s="103"/>
      <c r="J16" s="9">
        <v>14991</v>
      </c>
    </row>
    <row r="17" spans="2:10" ht="21" customHeight="1">
      <c r="B17" s="4" t="s">
        <v>16</v>
      </c>
      <c r="C17" s="6">
        <f>$C$16+$C$15</f>
        <v>302594</v>
      </c>
      <c r="D17" s="6">
        <f>D15+D16</f>
        <v>303380</v>
      </c>
      <c r="E17" s="6">
        <f>D17-C17</f>
        <v>786</v>
      </c>
      <c r="F17" s="20"/>
      <c r="G17" s="76"/>
      <c r="H17" s="76"/>
      <c r="I17" s="76"/>
      <c r="J17" s="9"/>
    </row>
    <row r="18" spans="2:10" ht="16.5">
      <c r="B18" s="21"/>
      <c r="G18" s="105" t="s">
        <v>77</v>
      </c>
      <c r="H18" s="105"/>
      <c r="I18" s="105"/>
      <c r="J18" s="105"/>
    </row>
    <row r="19" spans="2:10" ht="28.5">
      <c r="B19" s="2" t="s">
        <v>17</v>
      </c>
      <c r="C19" s="3" t="s">
        <v>18</v>
      </c>
      <c r="D19" s="3" t="s">
        <v>19</v>
      </c>
      <c r="E19" s="3" t="s">
        <v>29</v>
      </c>
      <c r="G19" s="39" t="s">
        <v>31</v>
      </c>
      <c r="H19" s="40">
        <v>364</v>
      </c>
      <c r="I19" s="41" t="s">
        <v>34</v>
      </c>
      <c r="J19" s="42">
        <v>105</v>
      </c>
    </row>
    <row r="20" spans="2:10" ht="16.5">
      <c r="B20" s="32" t="s">
        <v>109</v>
      </c>
      <c r="C20" s="68">
        <v>390</v>
      </c>
      <c r="D20" s="74">
        <v>390</v>
      </c>
      <c r="E20" s="88">
        <f>D20-C20</f>
        <v>0</v>
      </c>
      <c r="G20" s="39" t="s">
        <v>23</v>
      </c>
      <c r="H20" s="43">
        <v>18</v>
      </c>
      <c r="I20" s="44" t="s">
        <v>33</v>
      </c>
      <c r="J20" s="43">
        <v>134</v>
      </c>
    </row>
    <row r="21" spans="2:10" ht="16.5">
      <c r="B21" s="33" t="s">
        <v>110</v>
      </c>
      <c r="C21" s="68">
        <v>3102</v>
      </c>
      <c r="D21" s="74">
        <v>2579</v>
      </c>
      <c r="E21" s="73">
        <f>D21-C21</f>
        <v>-523</v>
      </c>
      <c r="G21" s="45" t="s">
        <v>62</v>
      </c>
      <c r="H21" s="43">
        <v>117</v>
      </c>
      <c r="I21" s="46" t="s">
        <v>52</v>
      </c>
      <c r="J21" s="47">
        <v>0</v>
      </c>
    </row>
    <row r="22" spans="2:10" ht="31.5">
      <c r="B22" s="33" t="s">
        <v>111</v>
      </c>
      <c r="C22" s="68">
        <v>13068</v>
      </c>
      <c r="D22" s="74">
        <v>9089</v>
      </c>
      <c r="E22" s="73">
        <f>D22-C22</f>
        <v>-3979</v>
      </c>
      <c r="G22" s="45" t="s">
        <v>32</v>
      </c>
      <c r="H22" s="48">
        <v>85</v>
      </c>
      <c r="I22" s="49" t="s">
        <v>50</v>
      </c>
      <c r="J22" s="43">
        <v>2</v>
      </c>
    </row>
    <row r="23" spans="2:10" ht="30.75" customHeight="1">
      <c r="B23" s="34" t="s">
        <v>30</v>
      </c>
      <c r="C23" s="87">
        <v>12608</v>
      </c>
      <c r="D23" s="72">
        <v>12249</v>
      </c>
      <c r="E23" s="73">
        <f>D23-C23</f>
        <v>-359</v>
      </c>
      <c r="G23" s="45" t="s">
        <v>35</v>
      </c>
      <c r="H23" s="48">
        <v>1</v>
      </c>
      <c r="I23" s="49" t="s">
        <v>150</v>
      </c>
      <c r="J23" s="50">
        <v>53</v>
      </c>
    </row>
    <row r="24" spans="2:10" ht="33.75" customHeight="1">
      <c r="B24" s="52" t="s">
        <v>36</v>
      </c>
      <c r="C24" s="56" t="s">
        <v>164</v>
      </c>
      <c r="D24" s="85" t="s">
        <v>195</v>
      </c>
      <c r="E24" s="86" t="s">
        <v>196</v>
      </c>
      <c r="G24" s="45" t="s">
        <v>75</v>
      </c>
      <c r="H24" s="51">
        <v>83</v>
      </c>
      <c r="I24" s="45" t="s">
        <v>76</v>
      </c>
      <c r="J24" s="50">
        <v>75</v>
      </c>
    </row>
    <row r="25" spans="1:11" ht="14.25" customHeight="1" thickBot="1">
      <c r="A25" s="22"/>
      <c r="B25" s="109"/>
      <c r="C25" s="109"/>
      <c r="D25" s="109"/>
      <c r="E25" s="109"/>
      <c r="F25" s="23"/>
      <c r="G25" s="23"/>
      <c r="H25" s="23"/>
      <c r="I25" s="23"/>
      <c r="J25" s="23"/>
      <c r="K25" s="24"/>
    </row>
    <row r="26" spans="1:11" ht="16.5">
      <c r="A26" s="18"/>
      <c r="K26" s="18"/>
    </row>
    <row r="27" spans="1:11" ht="16.5">
      <c r="A27" s="18"/>
      <c r="B27" s="63" t="s">
        <v>51</v>
      </c>
      <c r="C27" s="63" t="s">
        <v>49</v>
      </c>
      <c r="D27" s="63" t="s">
        <v>72</v>
      </c>
      <c r="E27" s="64" t="s">
        <v>121</v>
      </c>
      <c r="F27" s="76"/>
      <c r="G27" s="65" t="s">
        <v>122</v>
      </c>
      <c r="H27" s="76"/>
      <c r="I27" s="64" t="s">
        <v>123</v>
      </c>
      <c r="J27" s="77"/>
      <c r="K27" s="18"/>
    </row>
    <row r="28" spans="1:11" ht="16.5">
      <c r="A28" s="18"/>
      <c r="C28" s="25"/>
      <c r="D28" s="25"/>
      <c r="K28" s="18"/>
    </row>
    <row r="29" spans="1:11" ht="16.5">
      <c r="A29" s="18"/>
      <c r="K29" s="18"/>
    </row>
    <row r="30" spans="1:11" ht="16.5">
      <c r="A30" s="18"/>
      <c r="K30" s="18"/>
    </row>
    <row r="31" spans="1:11" ht="16.5">
      <c r="A31" s="18"/>
      <c r="C31" s="26"/>
      <c r="K31" s="18"/>
    </row>
    <row r="32" spans="1:11" ht="16.5">
      <c r="A32" s="18"/>
      <c r="C32" s="26"/>
      <c r="D32" s="26"/>
      <c r="K32" s="18"/>
    </row>
    <row r="33" spans="1:11" ht="16.5">
      <c r="A33" s="18"/>
      <c r="C33" s="26"/>
      <c r="D33" s="26"/>
      <c r="K33" s="18"/>
    </row>
    <row r="34" spans="1:11" ht="16.5">
      <c r="A34" s="18"/>
      <c r="C34" s="26"/>
      <c r="D34" s="26"/>
      <c r="K34" s="18"/>
    </row>
    <row r="35" spans="1:11" ht="16.5">
      <c r="A35" s="18"/>
      <c r="C35" s="26"/>
      <c r="D35" s="26"/>
      <c r="K35" s="18"/>
    </row>
    <row r="36" spans="1:11" ht="16.5">
      <c r="A36" s="18"/>
      <c r="C36" s="26"/>
      <c r="D36" s="26"/>
      <c r="K36" s="18"/>
    </row>
    <row r="37" spans="1:11" ht="16.5">
      <c r="A37" s="18"/>
      <c r="C37" s="26"/>
      <c r="D37" s="26"/>
      <c r="K37" s="18"/>
    </row>
    <row r="38" spans="1:11" ht="16.5">
      <c r="A38" s="18"/>
      <c r="E38" s="26"/>
      <c r="K38" s="18"/>
    </row>
    <row r="39" spans="1:11" ht="16.5">
      <c r="A39" s="18"/>
      <c r="K39" s="18"/>
    </row>
    <row r="40" spans="1:11" ht="16.5">
      <c r="A40" s="18"/>
      <c r="K40" s="18"/>
    </row>
    <row r="41" spans="1:11" ht="16.5">
      <c r="A41" s="18"/>
      <c r="K41" s="18"/>
    </row>
    <row r="42" spans="1:11" ht="16.5">
      <c r="A42" s="18"/>
      <c r="K42" s="18"/>
    </row>
    <row r="43" spans="1:11" ht="16.5">
      <c r="A43" s="18"/>
      <c r="K43" s="18"/>
    </row>
    <row r="44" spans="1:11" ht="16.5">
      <c r="A44" s="18"/>
      <c r="K44" s="18"/>
    </row>
    <row r="45" spans="1:11" ht="16.5">
      <c r="A45" s="18"/>
      <c r="K45" s="18"/>
    </row>
    <row r="46" spans="1:11" ht="16.5">
      <c r="A46" s="18"/>
      <c r="K46" s="18"/>
    </row>
    <row r="47" spans="1:11" ht="16.5">
      <c r="A47" s="18"/>
      <c r="K47" s="18"/>
    </row>
    <row r="48" spans="1:11" ht="16.5">
      <c r="A48" s="18"/>
      <c r="K48" s="18"/>
    </row>
    <row r="49" spans="1:11" ht="16.5">
      <c r="A49" s="18"/>
      <c r="K49" s="18"/>
    </row>
    <row r="50" spans="1:11" ht="16.5">
      <c r="A50" s="18"/>
      <c r="K50" s="18"/>
    </row>
    <row r="51" spans="1:11" ht="16.5">
      <c r="A51" s="18"/>
      <c r="K51" s="18"/>
    </row>
    <row r="52" spans="1:11" ht="16.5">
      <c r="A52" s="18"/>
      <c r="K52" s="18"/>
    </row>
    <row r="53" spans="1:11" ht="16.5">
      <c r="A53" s="18"/>
      <c r="K53" s="18"/>
    </row>
    <row r="54" spans="1:11" ht="16.5">
      <c r="A54" s="18"/>
      <c r="K54" s="18"/>
    </row>
    <row r="55" spans="1:11" ht="16.5">
      <c r="A55" s="18"/>
      <c r="K55" s="18"/>
    </row>
    <row r="56" spans="1:11" ht="16.5">
      <c r="A56" s="18"/>
      <c r="K56" s="18"/>
    </row>
    <row r="57" spans="1:11" ht="16.5">
      <c r="A57" s="18"/>
      <c r="K57" s="18"/>
    </row>
    <row r="58" spans="1:11" ht="16.5">
      <c r="A58" s="18"/>
      <c r="K58" s="18"/>
    </row>
    <row r="59" spans="1:11" ht="16.5">
      <c r="A59" s="18"/>
      <c r="K59" s="18"/>
    </row>
    <row r="60" spans="1:11" ht="16.5">
      <c r="A60" s="18"/>
      <c r="K60" s="18"/>
    </row>
    <row r="61" spans="1:11" ht="16.5">
      <c r="A61" s="18"/>
      <c r="K61" s="18"/>
    </row>
    <row r="62" spans="1:11" ht="16.5">
      <c r="A62" s="18"/>
      <c r="K62" s="18"/>
    </row>
    <row r="63" spans="1:11" ht="16.5">
      <c r="A63" s="18"/>
      <c r="K63" s="18"/>
    </row>
    <row r="64" spans="1:11" ht="16.5">
      <c r="A64" s="18"/>
      <c r="K64" s="18"/>
    </row>
    <row r="65" spans="1:11" ht="16.5">
      <c r="A65" s="18"/>
      <c r="K65" s="18"/>
    </row>
    <row r="66" spans="1:11" ht="16.5">
      <c r="A66" s="18"/>
      <c r="K66" s="18"/>
    </row>
    <row r="67" spans="1:11" ht="16.5">
      <c r="A67" s="18"/>
      <c r="K67" s="18"/>
    </row>
    <row r="68" spans="1:11" ht="16.5">
      <c r="A68" s="18"/>
      <c r="K68" s="18"/>
    </row>
    <row r="69" spans="1:11" ht="16.5">
      <c r="A69" s="18"/>
      <c r="K69" s="18"/>
    </row>
    <row r="70" spans="1:11" ht="16.5">
      <c r="A70" s="18"/>
      <c r="K70" s="18"/>
    </row>
    <row r="71" spans="1:11" ht="16.5">
      <c r="A71" s="18"/>
      <c r="K71" s="18"/>
    </row>
    <row r="72" spans="1:11" ht="16.5">
      <c r="A72" s="18"/>
      <c r="K72" s="18"/>
    </row>
    <row r="73" spans="1:11" ht="16.5">
      <c r="A73" s="18"/>
      <c r="K73" s="18"/>
    </row>
    <row r="74" spans="1:11" ht="16.5">
      <c r="A74" s="18"/>
      <c r="K74" s="18"/>
    </row>
    <row r="75" spans="1:11" ht="16.5">
      <c r="A75" s="18"/>
      <c r="K75" s="18"/>
    </row>
    <row r="76" spans="1:11" ht="16.5">
      <c r="A76" s="18"/>
      <c r="K76" s="18"/>
    </row>
    <row r="77" spans="1:11" ht="16.5">
      <c r="A77" s="18"/>
      <c r="K77" s="18"/>
    </row>
    <row r="78" spans="1:11" ht="16.5">
      <c r="A78" s="18"/>
      <c r="K78" s="18"/>
    </row>
    <row r="79" spans="1:11" ht="16.5">
      <c r="A79" s="18"/>
      <c r="K79" s="18"/>
    </row>
    <row r="80" spans="1:11" ht="16.5">
      <c r="A80" s="18"/>
      <c r="K80" s="18"/>
    </row>
    <row r="81" spans="1:11" ht="16.5">
      <c r="A81" s="18"/>
      <c r="K81" s="18"/>
    </row>
    <row r="82" spans="1:11" ht="16.5">
      <c r="A82" s="18"/>
      <c r="K82" s="18"/>
    </row>
    <row r="83" spans="1:11" ht="16.5">
      <c r="A83" s="18"/>
      <c r="K83" s="18"/>
    </row>
    <row r="84" spans="1:11" ht="16.5">
      <c r="A84" s="18"/>
      <c r="K84" s="18"/>
    </row>
    <row r="85" spans="1:11" ht="16.5">
      <c r="A85" s="18"/>
      <c r="K85" s="18"/>
    </row>
    <row r="86" spans="1:11" ht="16.5">
      <c r="A86" s="18"/>
      <c r="K86" s="18"/>
    </row>
    <row r="87" spans="1:11" ht="16.5">
      <c r="A87" s="18"/>
      <c r="K87" s="18"/>
    </row>
    <row r="88" spans="1:11" ht="16.5">
      <c r="A88" s="18"/>
      <c r="K88" s="18"/>
    </row>
    <row r="89" spans="1:11" ht="16.5">
      <c r="A89" s="18"/>
      <c r="K89" s="18"/>
    </row>
    <row r="90" spans="1:11" ht="16.5">
      <c r="A90" s="18"/>
      <c r="K90" s="18"/>
    </row>
    <row r="91" spans="1:11" ht="16.5">
      <c r="A91" s="18"/>
      <c r="K91" s="18"/>
    </row>
    <row r="92" spans="1:11" ht="16.5">
      <c r="A92" s="18"/>
      <c r="K92" s="18"/>
    </row>
    <row r="93" spans="1:11" ht="16.5">
      <c r="A93" s="18"/>
      <c r="K93" s="18"/>
    </row>
    <row r="94" spans="1:11" ht="16.5">
      <c r="A94" s="18"/>
      <c r="K94" s="18"/>
    </row>
    <row r="95" spans="1:11" ht="16.5">
      <c r="A95" s="18"/>
      <c r="K95" s="18"/>
    </row>
    <row r="96" spans="1:11" ht="16.5">
      <c r="A96" s="18"/>
      <c r="K96" s="18"/>
    </row>
    <row r="97" spans="1:11" ht="16.5">
      <c r="A97" s="18"/>
      <c r="K97" s="18"/>
    </row>
    <row r="98" spans="1:11" ht="16.5">
      <c r="A98" s="18"/>
      <c r="K98" s="18"/>
    </row>
    <row r="99" spans="1:11" ht="16.5">
      <c r="A99" s="18"/>
      <c r="K99" s="18"/>
    </row>
    <row r="100" spans="1:11" ht="16.5">
      <c r="A100" s="18"/>
      <c r="K100" s="18"/>
    </row>
    <row r="101" spans="1:11" ht="16.5">
      <c r="A101" s="18"/>
      <c r="K101" s="18"/>
    </row>
    <row r="102" spans="1:11" ht="16.5">
      <c r="A102" s="18"/>
      <c r="K102" s="18"/>
    </row>
    <row r="103" spans="1:11" ht="16.5">
      <c r="A103" s="18"/>
      <c r="K103" s="18"/>
    </row>
    <row r="104" spans="1:11" ht="16.5">
      <c r="A104" s="18"/>
      <c r="K104" s="18"/>
    </row>
    <row r="105" spans="1:11" ht="16.5">
      <c r="A105" s="18"/>
      <c r="K105" s="18"/>
    </row>
    <row r="106" spans="1:11" ht="16.5">
      <c r="A106" s="18"/>
      <c r="K106" s="18"/>
    </row>
    <row r="107" spans="1:11" ht="16.5">
      <c r="A107" s="18"/>
      <c r="K107" s="18"/>
    </row>
    <row r="108" spans="1:11" ht="16.5">
      <c r="A108" s="18"/>
      <c r="K108" s="18"/>
    </row>
    <row r="109" spans="1:11" ht="16.5">
      <c r="A109" s="18"/>
      <c r="K109" s="18"/>
    </row>
    <row r="110" spans="1:11" ht="16.5">
      <c r="A110" s="18"/>
      <c r="K110" s="18"/>
    </row>
    <row r="111" spans="1:11" ht="16.5">
      <c r="A111" s="18"/>
      <c r="K111" s="18"/>
    </row>
    <row r="112" spans="1:11" ht="16.5">
      <c r="A112" s="18"/>
      <c r="K112" s="18"/>
    </row>
    <row r="113" spans="1:11" ht="16.5">
      <c r="A113" s="18"/>
      <c r="K113" s="18"/>
    </row>
    <row r="114" spans="1:11" ht="16.5">
      <c r="A114" s="18"/>
      <c r="K114" s="18"/>
    </row>
    <row r="115" spans="1:11" ht="16.5">
      <c r="A115" s="18"/>
      <c r="K115" s="18"/>
    </row>
    <row r="116" spans="1:11" ht="16.5">
      <c r="A116" s="18"/>
      <c r="K116" s="18"/>
    </row>
    <row r="117" spans="1:11" ht="16.5">
      <c r="A117" s="18"/>
      <c r="K117" s="18"/>
    </row>
    <row r="118" spans="1:11" ht="16.5">
      <c r="A118" s="18"/>
      <c r="K118" s="18"/>
    </row>
    <row r="119" spans="1:11" ht="16.5">
      <c r="A119" s="18"/>
      <c r="K119" s="18"/>
    </row>
    <row r="120" spans="1:11" ht="16.5">
      <c r="A120" s="18"/>
      <c r="K120" s="18"/>
    </row>
    <row r="121" spans="1:11" ht="16.5">
      <c r="A121" s="18"/>
      <c r="K121" s="18"/>
    </row>
    <row r="122" spans="1:11" ht="16.5">
      <c r="A122" s="18"/>
      <c r="K122" s="18"/>
    </row>
    <row r="123" spans="1:11" ht="16.5">
      <c r="A123" s="18"/>
      <c r="K123" s="18"/>
    </row>
    <row r="124" spans="1:11" ht="16.5">
      <c r="A124" s="18"/>
      <c r="K124" s="18"/>
    </row>
    <row r="125" spans="1:11" ht="16.5">
      <c r="A125" s="18"/>
      <c r="K125" s="18"/>
    </row>
    <row r="126" spans="1:11" ht="16.5">
      <c r="A126" s="18"/>
      <c r="K126" s="18"/>
    </row>
    <row r="127" spans="1:11" ht="16.5">
      <c r="A127" s="18"/>
      <c r="K127" s="18"/>
    </row>
    <row r="128" spans="1:11" ht="16.5">
      <c r="A128" s="18"/>
      <c r="K128" s="18"/>
    </row>
    <row r="129" spans="1:11" ht="16.5">
      <c r="A129" s="18"/>
      <c r="K129" s="18"/>
    </row>
    <row r="130" spans="1:11" ht="16.5">
      <c r="A130" s="18"/>
      <c r="K130" s="18"/>
    </row>
    <row r="131" spans="1:11" ht="16.5">
      <c r="A131" s="18"/>
      <c r="K131" s="18"/>
    </row>
    <row r="132" spans="1:11" ht="16.5">
      <c r="A132" s="18"/>
      <c r="K132" s="18"/>
    </row>
    <row r="133" spans="1:11" ht="16.5">
      <c r="A133" s="18"/>
      <c r="K133" s="18"/>
    </row>
    <row r="134" spans="1:11" ht="16.5">
      <c r="A134" s="18"/>
      <c r="K134" s="18"/>
    </row>
    <row r="135" spans="1:11" ht="16.5">
      <c r="A135" s="18"/>
      <c r="K135" s="18"/>
    </row>
    <row r="136" spans="1:11" ht="16.5">
      <c r="A136" s="18"/>
      <c r="K136" s="18"/>
    </row>
    <row r="137" spans="1:11" ht="16.5">
      <c r="A137" s="18"/>
      <c r="K137" s="18"/>
    </row>
    <row r="138" spans="1:11" ht="16.5">
      <c r="A138" s="18"/>
      <c r="K138" s="18"/>
    </row>
    <row r="139" spans="1:11" ht="16.5">
      <c r="A139" s="18"/>
      <c r="K139" s="18"/>
    </row>
    <row r="140" spans="1:11" ht="16.5">
      <c r="A140" s="18"/>
      <c r="K140" s="18"/>
    </row>
    <row r="141" spans="1:11" ht="16.5">
      <c r="A141" s="18"/>
      <c r="K141" s="18"/>
    </row>
    <row r="142" spans="1:11" ht="16.5">
      <c r="A142" s="18"/>
      <c r="K142" s="18"/>
    </row>
    <row r="143" spans="1:11" ht="16.5">
      <c r="A143" s="18"/>
      <c r="K143" s="18"/>
    </row>
    <row r="144" spans="1:11" ht="16.5">
      <c r="A144" s="18"/>
      <c r="K144" s="18"/>
    </row>
    <row r="145" spans="1:11" ht="16.5">
      <c r="A145" s="18"/>
      <c r="K145" s="18"/>
    </row>
    <row r="146" spans="1:11" ht="16.5">
      <c r="A146" s="18"/>
      <c r="K146" s="18"/>
    </row>
    <row r="147" spans="1:11" ht="16.5">
      <c r="A147" s="18"/>
      <c r="K147" s="18"/>
    </row>
    <row r="148" spans="1:11" ht="16.5">
      <c r="A148" s="18"/>
      <c r="K148" s="18"/>
    </row>
    <row r="149" spans="1:11" ht="16.5">
      <c r="A149" s="18"/>
      <c r="K149" s="18"/>
    </row>
    <row r="150" spans="1:11" ht="16.5">
      <c r="A150" s="18"/>
      <c r="K150" s="18"/>
    </row>
    <row r="151" spans="1:11" ht="16.5">
      <c r="A151" s="18"/>
      <c r="K151" s="18"/>
    </row>
    <row r="152" spans="1:11" ht="16.5">
      <c r="A152" s="18"/>
      <c r="K152" s="18"/>
    </row>
    <row r="153" spans="1:11" ht="16.5">
      <c r="A153" s="18"/>
      <c r="K153" s="18"/>
    </row>
    <row r="154" spans="1:11" ht="16.5">
      <c r="A154" s="18"/>
      <c r="K154" s="18"/>
    </row>
    <row r="155" spans="1:11" ht="16.5">
      <c r="A155" s="18"/>
      <c r="K155" s="18"/>
    </row>
    <row r="156" spans="1:11" ht="16.5">
      <c r="A156" s="18"/>
      <c r="K156" s="18"/>
    </row>
    <row r="157" spans="1:11" ht="16.5">
      <c r="A157" s="18"/>
      <c r="K157" s="18"/>
    </row>
    <row r="158" spans="1:11" ht="16.5">
      <c r="A158" s="18"/>
      <c r="K158" s="18"/>
    </row>
    <row r="159" spans="1:11" ht="16.5">
      <c r="A159" s="18"/>
      <c r="K159" s="18"/>
    </row>
    <row r="160" spans="1:11" ht="16.5">
      <c r="A160" s="18"/>
      <c r="K160" s="18"/>
    </row>
    <row r="161" spans="1:11" ht="16.5">
      <c r="A161" s="18"/>
      <c r="K161" s="18"/>
    </row>
    <row r="162" spans="1:11" ht="16.5">
      <c r="A162" s="18"/>
      <c r="K162" s="18"/>
    </row>
    <row r="163" spans="1:11" ht="16.5">
      <c r="A163" s="18"/>
      <c r="K163" s="18"/>
    </row>
    <row r="164" spans="1:11" ht="16.5">
      <c r="A164" s="18"/>
      <c r="K164" s="18"/>
    </row>
    <row r="165" spans="1:11" ht="16.5">
      <c r="A165" s="18"/>
      <c r="K165" s="18"/>
    </row>
    <row r="166" spans="1:11" ht="16.5">
      <c r="A166" s="18"/>
      <c r="K166" s="18"/>
    </row>
    <row r="167" spans="1:11" ht="16.5">
      <c r="A167" s="18"/>
      <c r="K167" s="18"/>
    </row>
    <row r="168" spans="1:11" ht="16.5">
      <c r="A168" s="18"/>
      <c r="K168" s="18"/>
    </row>
    <row r="169" spans="1:11" ht="16.5">
      <c r="A169" s="18"/>
      <c r="K169" s="18"/>
    </row>
    <row r="170" spans="1:11" ht="16.5">
      <c r="A170" s="18"/>
      <c r="K170" s="18"/>
    </row>
    <row r="171" spans="1:11" ht="16.5">
      <c r="A171" s="18"/>
      <c r="K171" s="18"/>
    </row>
    <row r="172" spans="1:11" ht="16.5">
      <c r="A172" s="18"/>
      <c r="K172" s="18"/>
    </row>
    <row r="173" spans="1:11" ht="16.5">
      <c r="A173" s="18"/>
      <c r="K173" s="18"/>
    </row>
    <row r="174" spans="1:11" ht="16.5">
      <c r="A174" s="18"/>
      <c r="K174" s="18"/>
    </row>
    <row r="175" spans="1:11" ht="16.5">
      <c r="A175" s="18"/>
      <c r="K175" s="18"/>
    </row>
    <row r="176" spans="1:11" ht="16.5">
      <c r="A176" s="18"/>
      <c r="K176" s="18"/>
    </row>
    <row r="177" spans="1:11" ht="16.5">
      <c r="A177" s="18"/>
      <c r="K177" s="18"/>
    </row>
    <row r="178" spans="1:11" ht="16.5">
      <c r="A178" s="18"/>
      <c r="K178" s="18"/>
    </row>
    <row r="179" spans="1:11" ht="16.5">
      <c r="A179" s="18"/>
      <c r="K179" s="18"/>
    </row>
    <row r="180" spans="1:11" ht="16.5">
      <c r="A180" s="18"/>
      <c r="K180" s="18"/>
    </row>
    <row r="181" spans="1:11" ht="16.5">
      <c r="A181" s="18"/>
      <c r="K181" s="18"/>
    </row>
    <row r="182" spans="1:11" ht="16.5">
      <c r="A182" s="18"/>
      <c r="K182" s="18"/>
    </row>
    <row r="183" spans="1:11" ht="16.5">
      <c r="A183" s="18"/>
      <c r="K183" s="18"/>
    </row>
    <row r="184" spans="1:11" ht="16.5">
      <c r="A184" s="18"/>
      <c r="K184" s="18"/>
    </row>
    <row r="185" spans="1:11" ht="16.5">
      <c r="A185" s="18"/>
      <c r="K185" s="18"/>
    </row>
    <row r="186" spans="1:11" ht="16.5">
      <c r="A186" s="18"/>
      <c r="K186" s="18"/>
    </row>
    <row r="187" spans="1:11" ht="16.5">
      <c r="A187" s="18"/>
      <c r="K187" s="18"/>
    </row>
    <row r="188" spans="1:11" ht="16.5">
      <c r="A188" s="18"/>
      <c r="K188" s="18"/>
    </row>
    <row r="189" spans="1:11" ht="16.5">
      <c r="A189" s="18"/>
      <c r="K189" s="18"/>
    </row>
    <row r="190" spans="1:11" ht="16.5">
      <c r="A190" s="18"/>
      <c r="K190" s="18"/>
    </row>
    <row r="191" spans="1:11" ht="16.5">
      <c r="A191" s="18"/>
      <c r="K191" s="18"/>
    </row>
    <row r="192" spans="1:11" ht="16.5">
      <c r="A192" s="18"/>
      <c r="K192" s="18"/>
    </row>
    <row r="193" spans="1:11" ht="16.5">
      <c r="A193" s="18"/>
      <c r="K193" s="18"/>
    </row>
    <row r="194" spans="1:11" ht="16.5">
      <c r="A194" s="18"/>
      <c r="K194" s="18"/>
    </row>
    <row r="195" spans="1:11" ht="16.5">
      <c r="A195" s="18"/>
      <c r="K195" s="18"/>
    </row>
    <row r="196" spans="1:11" ht="16.5">
      <c r="A196" s="18"/>
      <c r="K196" s="18"/>
    </row>
    <row r="197" spans="1:11" ht="16.5">
      <c r="A197" s="18"/>
      <c r="K197" s="18"/>
    </row>
    <row r="198" spans="1:11" ht="16.5">
      <c r="A198" s="18"/>
      <c r="K198" s="18"/>
    </row>
    <row r="199" spans="1:11" ht="16.5">
      <c r="A199" s="18"/>
      <c r="K199" s="18"/>
    </row>
    <row r="200" spans="1:11" ht="16.5">
      <c r="A200" s="18"/>
      <c r="K200" s="18"/>
    </row>
    <row r="201" spans="1:11" ht="16.5">
      <c r="A201" s="18"/>
      <c r="K201" s="18"/>
    </row>
    <row r="202" spans="1:11" ht="16.5">
      <c r="A202" s="18"/>
      <c r="K202" s="18"/>
    </row>
    <row r="203" spans="1:11" ht="16.5">
      <c r="A203" s="18"/>
      <c r="K203" s="18"/>
    </row>
    <row r="204" spans="1:11" ht="16.5">
      <c r="A204" s="18"/>
      <c r="K204" s="18"/>
    </row>
    <row r="205" spans="1:11" ht="16.5">
      <c r="A205" s="18"/>
      <c r="K205" s="18"/>
    </row>
    <row r="206" spans="1:11" ht="16.5">
      <c r="A206" s="18"/>
      <c r="K206" s="18"/>
    </row>
    <row r="207" spans="1:11" ht="16.5">
      <c r="A207" s="18"/>
      <c r="K207" s="18"/>
    </row>
    <row r="208" spans="1:11" ht="16.5">
      <c r="A208" s="18"/>
      <c r="K208" s="18"/>
    </row>
  </sheetData>
  <sheetProtection/>
  <mergeCells count="15">
    <mergeCell ref="G8:I8"/>
    <mergeCell ref="G9:I9"/>
    <mergeCell ref="G12:I12"/>
    <mergeCell ref="B25:E25"/>
    <mergeCell ref="G16:I16"/>
    <mergeCell ref="G15:I15"/>
    <mergeCell ref="G18:J18"/>
    <mergeCell ref="G13:I13"/>
    <mergeCell ref="G7:I7"/>
    <mergeCell ref="I1:J1"/>
    <mergeCell ref="I2:J2"/>
    <mergeCell ref="G3:I3"/>
    <mergeCell ref="G4:J4"/>
    <mergeCell ref="G5:I5"/>
    <mergeCell ref="G6:I6"/>
  </mergeCells>
  <printOptions horizontalCentered="1"/>
  <pageMargins left="0.5511811023622047" right="0.5511811023622047" top="0.35433070866141736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8" sqref="A28"/>
    </sheetView>
  </sheetViews>
  <sheetFormatPr defaultColWidth="9.00390625" defaultRowHeight="16.5"/>
  <cols>
    <col min="1" max="1" width="16.125" style="0" bestFit="1" customWidth="1"/>
  </cols>
  <sheetData>
    <row r="1" ht="16.5">
      <c r="A1" t="s">
        <v>47</v>
      </c>
    </row>
    <row r="2" ht="16.5">
      <c r="A2" s="7" t="s">
        <v>42</v>
      </c>
    </row>
    <row r="3" ht="16.5">
      <c r="A3" s="8"/>
    </row>
    <row r="4" ht="16.5">
      <c r="A4" s="7" t="s">
        <v>43</v>
      </c>
    </row>
    <row r="5" ht="16.5">
      <c r="A5" s="8"/>
    </row>
    <row r="6" ht="16.5">
      <c r="A6" s="7" t="s">
        <v>44</v>
      </c>
    </row>
    <row r="7" ht="16.5">
      <c r="A7" s="8"/>
    </row>
    <row r="8" ht="16.5">
      <c r="A8" s="7" t="s">
        <v>45</v>
      </c>
    </row>
    <row r="9" ht="16.5">
      <c r="A9" s="8"/>
    </row>
    <row r="10" ht="16.5">
      <c r="A10" s="7" t="s">
        <v>46</v>
      </c>
    </row>
    <row r="17" ht="16.5">
      <c r="A17" t="s">
        <v>25</v>
      </c>
    </row>
    <row r="18" spans="2:3" ht="16.5">
      <c r="B18" t="s">
        <v>26</v>
      </c>
      <c r="C18">
        <v>699</v>
      </c>
    </row>
    <row r="19" spans="2:3" ht="16.5">
      <c r="B19" t="s">
        <v>27</v>
      </c>
      <c r="C19">
        <v>602</v>
      </c>
    </row>
    <row r="20" spans="2:3" ht="16.5">
      <c r="B20" t="s">
        <v>24</v>
      </c>
      <c r="C20">
        <v>875</v>
      </c>
    </row>
    <row r="22" spans="1:2" ht="16.5">
      <c r="A22" t="s">
        <v>37</v>
      </c>
      <c r="B22">
        <v>1060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5"/>
  <sheetViews>
    <sheetView zoomScalePageLayoutView="0" workbookViewId="0" topLeftCell="A83">
      <selection activeCell="G196" sqref="G196"/>
    </sheetView>
  </sheetViews>
  <sheetFormatPr defaultColWidth="9.00390625" defaultRowHeight="16.5"/>
  <cols>
    <col min="1" max="1" width="9.875" style="13" customWidth="1"/>
    <col min="2" max="2" width="7.50390625" style="13" customWidth="1"/>
    <col min="3" max="3" width="22.625" style="53" customWidth="1"/>
    <col min="4" max="4" width="10.00390625" style="12" bestFit="1" customWidth="1"/>
    <col min="5" max="5" width="9.00390625" style="12" customWidth="1"/>
    <col min="6" max="6" width="33.25390625" style="14" bestFit="1" customWidth="1"/>
    <col min="7" max="7" width="4.50390625" style="13" bestFit="1" customWidth="1"/>
    <col min="8" max="16384" width="9.00390625" style="12" customWidth="1"/>
  </cols>
  <sheetData>
    <row r="1" spans="1:7" ht="12" customHeight="1">
      <c r="A1" s="82" t="s">
        <v>64</v>
      </c>
      <c r="B1" s="82" t="s">
        <v>65</v>
      </c>
      <c r="C1" s="83" t="s">
        <v>66</v>
      </c>
      <c r="D1" s="82" t="s">
        <v>67</v>
      </c>
      <c r="E1" s="82" t="s">
        <v>68</v>
      </c>
      <c r="F1" s="84" t="s">
        <v>69</v>
      </c>
      <c r="G1" s="82" t="s">
        <v>70</v>
      </c>
    </row>
    <row r="2" spans="1:7" ht="12.75">
      <c r="A2" s="78">
        <v>42887</v>
      </c>
      <c r="B2" s="79" t="s">
        <v>38</v>
      </c>
      <c r="C2" s="79" t="s">
        <v>165</v>
      </c>
      <c r="D2" s="79"/>
      <c r="E2" s="80" t="s">
        <v>58</v>
      </c>
      <c r="F2" s="81" t="s">
        <v>180</v>
      </c>
      <c r="G2" s="81">
        <v>1</v>
      </c>
    </row>
    <row r="3" spans="1:7" ht="12.75">
      <c r="A3" s="78">
        <v>42887</v>
      </c>
      <c r="B3" s="79" t="s">
        <v>38</v>
      </c>
      <c r="C3" s="79" t="s">
        <v>151</v>
      </c>
      <c r="D3" s="79"/>
      <c r="E3" s="80" t="s">
        <v>58</v>
      </c>
      <c r="F3" s="81" t="s">
        <v>156</v>
      </c>
      <c r="G3" s="81">
        <v>1</v>
      </c>
    </row>
    <row r="4" spans="1:7" ht="12.75">
      <c r="A4" s="78">
        <v>42887</v>
      </c>
      <c r="B4" s="79" t="s">
        <v>38</v>
      </c>
      <c r="C4" s="79" t="s">
        <v>197</v>
      </c>
      <c r="D4" s="79"/>
      <c r="E4" s="80" t="s">
        <v>58</v>
      </c>
      <c r="F4" s="81" t="s">
        <v>279</v>
      </c>
      <c r="G4" s="81">
        <v>1</v>
      </c>
    </row>
    <row r="5" spans="1:7" ht="12.75">
      <c r="A5" s="78">
        <v>42887</v>
      </c>
      <c r="B5" s="79" t="s">
        <v>38</v>
      </c>
      <c r="C5" s="79" t="s">
        <v>198</v>
      </c>
      <c r="D5" s="79"/>
      <c r="E5" s="80" t="s">
        <v>58</v>
      </c>
      <c r="F5" s="81" t="s">
        <v>280</v>
      </c>
      <c r="G5" s="81">
        <v>1</v>
      </c>
    </row>
    <row r="6" spans="1:7" ht="12.75">
      <c r="A6" s="78">
        <v>42887</v>
      </c>
      <c r="B6" s="79" t="s">
        <v>39</v>
      </c>
      <c r="C6" s="79"/>
      <c r="D6" s="79" t="s">
        <v>199</v>
      </c>
      <c r="E6" s="80" t="s">
        <v>107</v>
      </c>
      <c r="F6" s="81" t="s">
        <v>281</v>
      </c>
      <c r="G6" s="81">
        <v>1</v>
      </c>
    </row>
    <row r="7" spans="1:7" ht="12.75">
      <c r="A7" s="78">
        <v>42887</v>
      </c>
      <c r="B7" s="79" t="s">
        <v>39</v>
      </c>
      <c r="C7" s="79"/>
      <c r="D7" s="79" t="s">
        <v>199</v>
      </c>
      <c r="E7" s="80" t="s">
        <v>107</v>
      </c>
      <c r="F7" s="81" t="s">
        <v>282</v>
      </c>
      <c r="G7" s="81">
        <v>4</v>
      </c>
    </row>
    <row r="8" spans="1:7" ht="12.75">
      <c r="A8" s="78">
        <v>42888</v>
      </c>
      <c r="B8" s="79" t="s">
        <v>83</v>
      </c>
      <c r="C8" s="79" t="s">
        <v>200</v>
      </c>
      <c r="D8" s="79"/>
      <c r="E8" s="80" t="s">
        <v>58</v>
      </c>
      <c r="F8" s="81" t="s">
        <v>283</v>
      </c>
      <c r="G8" s="81">
        <v>1</v>
      </c>
    </row>
    <row r="9" spans="1:7" ht="12.75">
      <c r="A9" s="78">
        <v>42888</v>
      </c>
      <c r="B9" s="79" t="s">
        <v>112</v>
      </c>
      <c r="C9" s="79" t="s">
        <v>113</v>
      </c>
      <c r="D9" s="79"/>
      <c r="E9" s="80" t="s">
        <v>58</v>
      </c>
      <c r="F9" s="81" t="s">
        <v>41</v>
      </c>
      <c r="G9" s="81">
        <v>1</v>
      </c>
    </row>
    <row r="10" spans="1:7" ht="12.75">
      <c r="A10" s="78">
        <v>42888</v>
      </c>
      <c r="B10" s="79" t="s">
        <v>112</v>
      </c>
      <c r="C10" s="79" t="s">
        <v>81</v>
      </c>
      <c r="D10" s="79"/>
      <c r="E10" s="80" t="s">
        <v>58</v>
      </c>
      <c r="F10" s="81" t="s">
        <v>53</v>
      </c>
      <c r="G10" s="81">
        <v>1</v>
      </c>
    </row>
    <row r="11" spans="1:7" ht="12.75">
      <c r="A11" s="78">
        <v>42891</v>
      </c>
      <c r="B11" s="79" t="s">
        <v>39</v>
      </c>
      <c r="C11" s="79"/>
      <c r="D11" s="79" t="s">
        <v>136</v>
      </c>
      <c r="E11" s="80" t="s">
        <v>137</v>
      </c>
      <c r="F11" s="81" t="s">
        <v>284</v>
      </c>
      <c r="G11" s="81">
        <v>1</v>
      </c>
    </row>
    <row r="12" spans="1:7" ht="12.75">
      <c r="A12" s="78">
        <v>42891</v>
      </c>
      <c r="B12" s="79" t="s">
        <v>38</v>
      </c>
      <c r="C12" s="79" t="s">
        <v>201</v>
      </c>
      <c r="D12" s="79"/>
      <c r="E12" s="80" t="s">
        <v>58</v>
      </c>
      <c r="F12" s="81" t="s">
        <v>285</v>
      </c>
      <c r="G12" s="81">
        <v>1</v>
      </c>
    </row>
    <row r="13" spans="1:7" ht="12.75">
      <c r="A13" s="78">
        <v>42891</v>
      </c>
      <c r="B13" s="79" t="s">
        <v>38</v>
      </c>
      <c r="C13" s="79" t="s">
        <v>202</v>
      </c>
      <c r="D13" s="79"/>
      <c r="E13" s="80" t="s">
        <v>58</v>
      </c>
      <c r="F13" s="81" t="s">
        <v>286</v>
      </c>
      <c r="G13" s="81">
        <v>1</v>
      </c>
    </row>
    <row r="14" spans="1:7" ht="12.75">
      <c r="A14" s="78">
        <v>42891</v>
      </c>
      <c r="B14" s="79" t="s">
        <v>39</v>
      </c>
      <c r="C14" s="79" t="s">
        <v>203</v>
      </c>
      <c r="D14" s="79"/>
      <c r="E14" s="80" t="s">
        <v>58</v>
      </c>
      <c r="F14" s="81" t="s">
        <v>287</v>
      </c>
      <c r="G14" s="81">
        <v>1</v>
      </c>
    </row>
    <row r="15" spans="1:7" ht="12.75">
      <c r="A15" s="78">
        <v>42891</v>
      </c>
      <c r="B15" s="79" t="s">
        <v>38</v>
      </c>
      <c r="C15" s="79" t="s">
        <v>204</v>
      </c>
      <c r="D15" s="79"/>
      <c r="E15" s="80" t="s">
        <v>58</v>
      </c>
      <c r="F15" s="81" t="s">
        <v>288</v>
      </c>
      <c r="G15" s="81">
        <v>2</v>
      </c>
    </row>
    <row r="16" spans="1:7" ht="12.75">
      <c r="A16" s="78">
        <v>42891</v>
      </c>
      <c r="B16" s="79" t="s">
        <v>38</v>
      </c>
      <c r="C16" s="79" t="s">
        <v>205</v>
      </c>
      <c r="D16" s="79"/>
      <c r="E16" s="80" t="s">
        <v>58</v>
      </c>
      <c r="F16" s="81" t="s">
        <v>289</v>
      </c>
      <c r="G16" s="81">
        <v>1</v>
      </c>
    </row>
    <row r="17" spans="1:7" ht="12.75">
      <c r="A17" s="78">
        <v>42891</v>
      </c>
      <c r="B17" s="79" t="s">
        <v>38</v>
      </c>
      <c r="C17" s="79" t="s">
        <v>206</v>
      </c>
      <c r="D17" s="79"/>
      <c r="E17" s="80" t="s">
        <v>58</v>
      </c>
      <c r="F17" s="81" t="s">
        <v>290</v>
      </c>
      <c r="G17" s="81">
        <v>1</v>
      </c>
    </row>
    <row r="18" spans="1:7" ht="12.75">
      <c r="A18" s="78">
        <v>42891</v>
      </c>
      <c r="B18" s="79" t="s">
        <v>38</v>
      </c>
      <c r="C18" s="79" t="s">
        <v>118</v>
      </c>
      <c r="D18" s="79"/>
      <c r="E18" s="80" t="s">
        <v>58</v>
      </c>
      <c r="F18" s="81" t="s">
        <v>291</v>
      </c>
      <c r="G18" s="81">
        <v>1</v>
      </c>
    </row>
    <row r="19" spans="1:7" ht="12.75">
      <c r="A19" s="78">
        <v>42891</v>
      </c>
      <c r="B19" s="79" t="s">
        <v>38</v>
      </c>
      <c r="C19" s="79" t="s">
        <v>207</v>
      </c>
      <c r="D19" s="79"/>
      <c r="E19" s="80" t="s">
        <v>58</v>
      </c>
      <c r="F19" s="81" t="s">
        <v>292</v>
      </c>
      <c r="G19" s="81">
        <v>1</v>
      </c>
    </row>
    <row r="20" spans="1:7" ht="12.75">
      <c r="A20" s="78">
        <v>42891</v>
      </c>
      <c r="B20" s="79" t="s">
        <v>38</v>
      </c>
      <c r="C20" s="79" t="s">
        <v>208</v>
      </c>
      <c r="D20" s="79"/>
      <c r="E20" s="80" t="s">
        <v>58</v>
      </c>
      <c r="F20" s="81" t="s">
        <v>293</v>
      </c>
      <c r="G20" s="81">
        <v>1</v>
      </c>
    </row>
    <row r="21" spans="1:7" ht="12.75">
      <c r="A21" s="78">
        <v>42891</v>
      </c>
      <c r="B21" s="79" t="s">
        <v>39</v>
      </c>
      <c r="C21" s="79" t="s">
        <v>209</v>
      </c>
      <c r="D21" s="79"/>
      <c r="E21" s="80" t="s">
        <v>58</v>
      </c>
      <c r="F21" s="81" t="s">
        <v>294</v>
      </c>
      <c r="G21" s="81">
        <v>1</v>
      </c>
    </row>
    <row r="22" spans="1:7" ht="12.75">
      <c r="A22" s="78">
        <v>42891</v>
      </c>
      <c r="B22" s="79" t="s">
        <v>38</v>
      </c>
      <c r="C22" s="79" t="s">
        <v>209</v>
      </c>
      <c r="D22" s="79"/>
      <c r="E22" s="80" t="s">
        <v>58</v>
      </c>
      <c r="F22" s="81" t="s">
        <v>295</v>
      </c>
      <c r="G22" s="81">
        <v>1</v>
      </c>
    </row>
    <row r="23" spans="1:7" ht="12.75">
      <c r="A23" s="78">
        <v>42891</v>
      </c>
      <c r="B23" s="79" t="s">
        <v>38</v>
      </c>
      <c r="C23" s="79" t="s">
        <v>210</v>
      </c>
      <c r="D23" s="79"/>
      <c r="E23" s="80" t="s">
        <v>58</v>
      </c>
      <c r="F23" s="81" t="s">
        <v>296</v>
      </c>
      <c r="G23" s="81">
        <v>1</v>
      </c>
    </row>
    <row r="24" spans="1:7" ht="12.75">
      <c r="A24" s="78">
        <v>42891</v>
      </c>
      <c r="B24" s="79" t="s">
        <v>38</v>
      </c>
      <c r="C24" s="79" t="s">
        <v>130</v>
      </c>
      <c r="D24" s="79"/>
      <c r="E24" s="80" t="s">
        <v>58</v>
      </c>
      <c r="F24" s="81" t="s">
        <v>57</v>
      </c>
      <c r="G24" s="81">
        <v>1</v>
      </c>
    </row>
    <row r="25" spans="1:7" ht="12.75">
      <c r="A25" s="78">
        <v>42891</v>
      </c>
      <c r="B25" s="79" t="s">
        <v>38</v>
      </c>
      <c r="C25" s="79" t="s">
        <v>153</v>
      </c>
      <c r="D25" s="79"/>
      <c r="E25" s="80" t="s">
        <v>58</v>
      </c>
      <c r="F25" s="81" t="s">
        <v>139</v>
      </c>
      <c r="G25" s="81">
        <v>1</v>
      </c>
    </row>
    <row r="26" spans="1:7" ht="12.75">
      <c r="A26" s="78">
        <v>42891</v>
      </c>
      <c r="B26" s="79" t="s">
        <v>112</v>
      </c>
      <c r="C26" s="79" t="s">
        <v>172</v>
      </c>
      <c r="D26" s="79"/>
      <c r="E26" s="80" t="s">
        <v>58</v>
      </c>
      <c r="F26" s="81" t="s">
        <v>186</v>
      </c>
      <c r="G26" s="81">
        <v>1</v>
      </c>
    </row>
    <row r="27" spans="1:7" ht="25.5">
      <c r="A27" s="78">
        <v>42892</v>
      </c>
      <c r="B27" s="79" t="s">
        <v>39</v>
      </c>
      <c r="C27" s="79" t="s">
        <v>211</v>
      </c>
      <c r="D27" s="79"/>
      <c r="E27" s="80" t="s">
        <v>58</v>
      </c>
      <c r="F27" s="81" t="s">
        <v>297</v>
      </c>
      <c r="G27" s="81">
        <v>2</v>
      </c>
    </row>
    <row r="28" spans="1:7" ht="12.75">
      <c r="A28" s="78">
        <v>42892</v>
      </c>
      <c r="B28" s="79" t="s">
        <v>38</v>
      </c>
      <c r="C28" s="79" t="s">
        <v>212</v>
      </c>
      <c r="D28" s="79"/>
      <c r="E28" s="80" t="s">
        <v>58</v>
      </c>
      <c r="F28" s="81" t="s">
        <v>298</v>
      </c>
      <c r="G28" s="81">
        <v>1</v>
      </c>
    </row>
    <row r="29" spans="1:7" ht="12.75">
      <c r="A29" s="78">
        <v>42892</v>
      </c>
      <c r="B29" s="79" t="s">
        <v>38</v>
      </c>
      <c r="C29" s="79" t="s">
        <v>198</v>
      </c>
      <c r="D29" s="79"/>
      <c r="E29" s="80" t="s">
        <v>58</v>
      </c>
      <c r="F29" s="81" t="s">
        <v>299</v>
      </c>
      <c r="G29" s="81">
        <v>1</v>
      </c>
    </row>
    <row r="30" spans="1:7" ht="12.75">
      <c r="A30" s="78">
        <v>42892</v>
      </c>
      <c r="B30" s="79" t="s">
        <v>38</v>
      </c>
      <c r="C30" s="79" t="s">
        <v>198</v>
      </c>
      <c r="D30" s="79"/>
      <c r="E30" s="80" t="s">
        <v>58</v>
      </c>
      <c r="F30" s="81" t="s">
        <v>299</v>
      </c>
      <c r="G30" s="81">
        <v>1</v>
      </c>
    </row>
    <row r="31" spans="1:7" ht="25.5">
      <c r="A31" s="78">
        <v>42892</v>
      </c>
      <c r="B31" s="79" t="s">
        <v>38</v>
      </c>
      <c r="C31" s="79" t="s">
        <v>213</v>
      </c>
      <c r="D31" s="79"/>
      <c r="E31" s="80" t="s">
        <v>58</v>
      </c>
      <c r="F31" s="81" t="s">
        <v>188</v>
      </c>
      <c r="G31" s="81">
        <v>1</v>
      </c>
    </row>
    <row r="32" spans="1:7" ht="12.75">
      <c r="A32" s="78">
        <v>42892</v>
      </c>
      <c r="B32" s="79" t="s">
        <v>39</v>
      </c>
      <c r="C32" s="79" t="s">
        <v>214</v>
      </c>
      <c r="D32" s="79"/>
      <c r="E32" s="80" t="s">
        <v>58</v>
      </c>
      <c r="F32" s="81" t="s">
        <v>300</v>
      </c>
      <c r="G32" s="81">
        <v>1</v>
      </c>
    </row>
    <row r="33" spans="1:7" ht="12.75">
      <c r="A33" s="78">
        <v>42892</v>
      </c>
      <c r="B33" s="79" t="s">
        <v>38</v>
      </c>
      <c r="C33" s="79" t="s">
        <v>141</v>
      </c>
      <c r="D33" s="79"/>
      <c r="E33" s="80" t="s">
        <v>58</v>
      </c>
      <c r="F33" s="81" t="s">
        <v>142</v>
      </c>
      <c r="G33" s="81">
        <v>1</v>
      </c>
    </row>
    <row r="34" spans="1:7" ht="12.75">
      <c r="A34" s="78">
        <v>42892</v>
      </c>
      <c r="B34" s="79" t="s">
        <v>38</v>
      </c>
      <c r="C34" s="79" t="s">
        <v>215</v>
      </c>
      <c r="D34" s="79"/>
      <c r="E34" s="80" t="s">
        <v>58</v>
      </c>
      <c r="F34" s="81" t="s">
        <v>301</v>
      </c>
      <c r="G34" s="81">
        <v>1</v>
      </c>
    </row>
    <row r="35" spans="1:7" ht="12.75">
      <c r="A35" s="78">
        <v>42892</v>
      </c>
      <c r="B35" s="79" t="s">
        <v>112</v>
      </c>
      <c r="C35" s="79" t="s">
        <v>120</v>
      </c>
      <c r="D35" s="79"/>
      <c r="E35" s="80" t="s">
        <v>58</v>
      </c>
      <c r="F35" s="81" t="s">
        <v>114</v>
      </c>
      <c r="G35" s="81">
        <v>1</v>
      </c>
    </row>
    <row r="36" spans="1:7" ht="12.75">
      <c r="A36" s="78">
        <v>42892</v>
      </c>
      <c r="B36" s="79" t="s">
        <v>38</v>
      </c>
      <c r="C36" s="79" t="s">
        <v>54</v>
      </c>
      <c r="D36" s="79"/>
      <c r="E36" s="80" t="s">
        <v>58</v>
      </c>
      <c r="F36" s="81" t="s">
        <v>55</v>
      </c>
      <c r="G36" s="81">
        <v>1</v>
      </c>
    </row>
    <row r="37" spans="1:7" ht="12.75">
      <c r="A37" s="78">
        <v>42892</v>
      </c>
      <c r="B37" s="79" t="s">
        <v>38</v>
      </c>
      <c r="C37" s="79" t="s">
        <v>216</v>
      </c>
      <c r="D37" s="79"/>
      <c r="E37" s="80" t="s">
        <v>58</v>
      </c>
      <c r="F37" s="81" t="s">
        <v>302</v>
      </c>
      <c r="G37" s="81">
        <v>1</v>
      </c>
    </row>
    <row r="38" spans="1:7" ht="12.75">
      <c r="A38" s="78">
        <v>42892</v>
      </c>
      <c r="B38" s="79" t="s">
        <v>39</v>
      </c>
      <c r="C38" s="79"/>
      <c r="D38" s="79" t="s">
        <v>136</v>
      </c>
      <c r="E38" s="80" t="s">
        <v>107</v>
      </c>
      <c r="F38" s="81" t="s">
        <v>303</v>
      </c>
      <c r="G38" s="81">
        <v>1</v>
      </c>
    </row>
    <row r="39" spans="1:7" ht="12.75">
      <c r="A39" s="78">
        <v>42892</v>
      </c>
      <c r="B39" s="79" t="s">
        <v>39</v>
      </c>
      <c r="C39" s="79" t="s">
        <v>131</v>
      </c>
      <c r="D39" s="79"/>
      <c r="E39" s="80" t="s">
        <v>58</v>
      </c>
      <c r="F39" s="81" t="s">
        <v>304</v>
      </c>
      <c r="G39" s="81">
        <v>54</v>
      </c>
    </row>
    <row r="40" spans="1:7" ht="12.75">
      <c r="A40" s="78">
        <v>42892</v>
      </c>
      <c r="B40" s="79" t="s">
        <v>39</v>
      </c>
      <c r="C40" s="79" t="s">
        <v>131</v>
      </c>
      <c r="D40" s="79"/>
      <c r="E40" s="80" t="s">
        <v>58</v>
      </c>
      <c r="F40" s="81" t="s">
        <v>305</v>
      </c>
      <c r="G40" s="81">
        <v>8</v>
      </c>
    </row>
    <row r="41" spans="1:7" ht="12.75">
      <c r="A41" s="78">
        <v>42892</v>
      </c>
      <c r="B41" s="79" t="s">
        <v>39</v>
      </c>
      <c r="C41" s="79" t="s">
        <v>131</v>
      </c>
      <c r="D41" s="79"/>
      <c r="E41" s="80" t="s">
        <v>58</v>
      </c>
      <c r="F41" s="81" t="s">
        <v>306</v>
      </c>
      <c r="G41" s="81">
        <v>12</v>
      </c>
    </row>
    <row r="42" spans="1:7" ht="12.75">
      <c r="A42" s="78">
        <v>42893</v>
      </c>
      <c r="B42" s="79" t="s">
        <v>39</v>
      </c>
      <c r="C42" s="79"/>
      <c r="D42" s="79" t="s">
        <v>217</v>
      </c>
      <c r="E42" s="80" t="s">
        <v>107</v>
      </c>
      <c r="F42" s="81" t="s">
        <v>307</v>
      </c>
      <c r="G42" s="81">
        <v>1</v>
      </c>
    </row>
    <row r="43" spans="1:7" ht="12.75">
      <c r="A43" s="78">
        <v>42893</v>
      </c>
      <c r="B43" s="79" t="s">
        <v>39</v>
      </c>
      <c r="C43" s="79"/>
      <c r="D43" s="79" t="s">
        <v>217</v>
      </c>
      <c r="E43" s="80" t="s">
        <v>107</v>
      </c>
      <c r="F43" s="81" t="s">
        <v>308</v>
      </c>
      <c r="G43" s="81">
        <v>1</v>
      </c>
    </row>
    <row r="44" spans="1:7" ht="12.75">
      <c r="A44" s="78">
        <v>42893</v>
      </c>
      <c r="B44" s="79" t="s">
        <v>39</v>
      </c>
      <c r="C44" s="79"/>
      <c r="D44" s="79" t="s">
        <v>217</v>
      </c>
      <c r="E44" s="80" t="s">
        <v>107</v>
      </c>
      <c r="F44" s="81" t="s">
        <v>309</v>
      </c>
      <c r="G44" s="81">
        <v>8</v>
      </c>
    </row>
    <row r="45" spans="1:7" ht="12.75">
      <c r="A45" s="78">
        <v>42893</v>
      </c>
      <c r="B45" s="79" t="s">
        <v>112</v>
      </c>
      <c r="C45" s="79" t="s">
        <v>56</v>
      </c>
      <c r="D45" s="79"/>
      <c r="E45" s="80" t="s">
        <v>58</v>
      </c>
      <c r="F45" s="81" t="s">
        <v>60</v>
      </c>
      <c r="G45" s="81">
        <v>1</v>
      </c>
    </row>
    <row r="46" spans="1:7" ht="12.75">
      <c r="A46" s="78">
        <v>42893</v>
      </c>
      <c r="B46" s="79" t="s">
        <v>39</v>
      </c>
      <c r="C46" s="79" t="s">
        <v>218</v>
      </c>
      <c r="D46" s="79"/>
      <c r="E46" s="80" t="s">
        <v>58</v>
      </c>
      <c r="F46" s="81" t="s">
        <v>310</v>
      </c>
      <c r="G46" s="81">
        <v>1</v>
      </c>
    </row>
    <row r="47" spans="1:7" ht="12.75">
      <c r="A47" s="78">
        <v>42893</v>
      </c>
      <c r="B47" s="79" t="s">
        <v>38</v>
      </c>
      <c r="C47" s="79" t="s">
        <v>219</v>
      </c>
      <c r="D47" s="79"/>
      <c r="E47" s="80" t="s">
        <v>58</v>
      </c>
      <c r="F47" s="81" t="s">
        <v>311</v>
      </c>
      <c r="G47" s="81">
        <v>1</v>
      </c>
    </row>
    <row r="48" spans="1:7" ht="12.75">
      <c r="A48" s="78">
        <v>42893</v>
      </c>
      <c r="B48" s="79" t="s">
        <v>112</v>
      </c>
      <c r="C48" s="79" t="s">
        <v>81</v>
      </c>
      <c r="D48" s="79"/>
      <c r="E48" s="80" t="s">
        <v>58</v>
      </c>
      <c r="F48" s="81" t="s">
        <v>53</v>
      </c>
      <c r="G48" s="81">
        <v>1</v>
      </c>
    </row>
    <row r="49" spans="1:7" ht="12.75">
      <c r="A49" s="78">
        <v>42893</v>
      </c>
      <c r="B49" s="79" t="s">
        <v>112</v>
      </c>
      <c r="C49" s="79" t="s">
        <v>113</v>
      </c>
      <c r="D49" s="79"/>
      <c r="E49" s="80" t="s">
        <v>58</v>
      </c>
      <c r="F49" s="81" t="s">
        <v>41</v>
      </c>
      <c r="G49" s="81">
        <v>1</v>
      </c>
    </row>
    <row r="50" spans="1:7" ht="12.75">
      <c r="A50" s="78">
        <v>42893</v>
      </c>
      <c r="B50" s="79" t="s">
        <v>38</v>
      </c>
      <c r="C50" s="79" t="s">
        <v>220</v>
      </c>
      <c r="D50" s="79"/>
      <c r="E50" s="80" t="s">
        <v>58</v>
      </c>
      <c r="F50" s="81" t="s">
        <v>312</v>
      </c>
      <c r="G50" s="81">
        <v>1</v>
      </c>
    </row>
    <row r="51" spans="1:7" ht="25.5">
      <c r="A51" s="78">
        <v>42893</v>
      </c>
      <c r="B51" s="79" t="s">
        <v>38</v>
      </c>
      <c r="C51" s="79" t="s">
        <v>221</v>
      </c>
      <c r="D51" s="79"/>
      <c r="E51" s="80" t="s">
        <v>58</v>
      </c>
      <c r="F51" s="81" t="s">
        <v>313</v>
      </c>
      <c r="G51" s="81">
        <v>1</v>
      </c>
    </row>
    <row r="52" spans="1:7" ht="12.75">
      <c r="A52" s="78">
        <v>42894</v>
      </c>
      <c r="B52" s="79" t="s">
        <v>39</v>
      </c>
      <c r="C52" s="79"/>
      <c r="D52" s="79" t="s">
        <v>136</v>
      </c>
      <c r="E52" s="80" t="s">
        <v>107</v>
      </c>
      <c r="F52" s="81" t="s">
        <v>314</v>
      </c>
      <c r="G52" s="81">
        <v>15</v>
      </c>
    </row>
    <row r="53" spans="1:7" ht="12.75">
      <c r="A53" s="78">
        <v>42894</v>
      </c>
      <c r="B53" s="79" t="s">
        <v>39</v>
      </c>
      <c r="C53" s="79"/>
      <c r="D53" s="79" t="s">
        <v>136</v>
      </c>
      <c r="E53" s="80" t="s">
        <v>107</v>
      </c>
      <c r="F53" s="81" t="s">
        <v>315</v>
      </c>
      <c r="G53" s="81">
        <v>1</v>
      </c>
    </row>
    <row r="54" spans="1:7" ht="12.75">
      <c r="A54" s="78">
        <v>42894</v>
      </c>
      <c r="B54" s="79" t="s">
        <v>39</v>
      </c>
      <c r="C54" s="79"/>
      <c r="D54" s="79" t="s">
        <v>136</v>
      </c>
      <c r="E54" s="80" t="s">
        <v>107</v>
      </c>
      <c r="F54" s="81" t="s">
        <v>316</v>
      </c>
      <c r="G54" s="81">
        <v>1</v>
      </c>
    </row>
    <row r="55" spans="1:7" ht="12.75">
      <c r="A55" s="78">
        <v>42894</v>
      </c>
      <c r="B55" s="79" t="s">
        <v>38</v>
      </c>
      <c r="C55" s="79" t="s">
        <v>222</v>
      </c>
      <c r="D55" s="79"/>
      <c r="E55" s="80" t="s">
        <v>58</v>
      </c>
      <c r="F55" s="81" t="s">
        <v>317</v>
      </c>
      <c r="G55" s="81">
        <v>1</v>
      </c>
    </row>
    <row r="56" spans="1:7" ht="12.75">
      <c r="A56" s="78">
        <v>42894</v>
      </c>
      <c r="B56" s="79" t="s">
        <v>38</v>
      </c>
      <c r="C56" s="79" t="s">
        <v>204</v>
      </c>
      <c r="D56" s="79"/>
      <c r="E56" s="80" t="s">
        <v>58</v>
      </c>
      <c r="F56" s="81" t="s">
        <v>288</v>
      </c>
      <c r="G56" s="81">
        <v>1</v>
      </c>
    </row>
    <row r="57" spans="1:7" ht="12.75">
      <c r="A57" s="78">
        <v>42894</v>
      </c>
      <c r="B57" s="79" t="s">
        <v>38</v>
      </c>
      <c r="C57" s="79" t="s">
        <v>223</v>
      </c>
      <c r="D57" s="79"/>
      <c r="E57" s="80" t="s">
        <v>58</v>
      </c>
      <c r="F57" s="81" t="s">
        <v>318</v>
      </c>
      <c r="G57" s="81">
        <v>1</v>
      </c>
    </row>
    <row r="58" spans="1:7" ht="12.75">
      <c r="A58" s="78">
        <v>42894</v>
      </c>
      <c r="B58" s="79" t="s">
        <v>38</v>
      </c>
      <c r="C58" s="79" t="s">
        <v>224</v>
      </c>
      <c r="D58" s="79"/>
      <c r="E58" s="80" t="s">
        <v>58</v>
      </c>
      <c r="F58" s="81" t="s">
        <v>319</v>
      </c>
      <c r="G58" s="81">
        <v>1</v>
      </c>
    </row>
    <row r="59" spans="1:7" ht="12.75">
      <c r="A59" s="78">
        <v>42894</v>
      </c>
      <c r="B59" s="79" t="s">
        <v>38</v>
      </c>
      <c r="C59" s="79" t="s">
        <v>214</v>
      </c>
      <c r="D59" s="79"/>
      <c r="E59" s="80" t="s">
        <v>58</v>
      </c>
      <c r="F59" s="81" t="s">
        <v>320</v>
      </c>
      <c r="G59" s="81">
        <v>1</v>
      </c>
    </row>
    <row r="60" spans="1:7" ht="12.75">
      <c r="A60" s="78">
        <v>42894</v>
      </c>
      <c r="B60" s="79" t="s">
        <v>38</v>
      </c>
      <c r="C60" s="79" t="s">
        <v>105</v>
      </c>
      <c r="D60" s="79"/>
      <c r="E60" s="80" t="s">
        <v>58</v>
      </c>
      <c r="F60" s="81" t="s">
        <v>74</v>
      </c>
      <c r="G60" s="81">
        <v>1</v>
      </c>
    </row>
    <row r="61" spans="1:7" ht="25.5">
      <c r="A61" s="78">
        <v>42894</v>
      </c>
      <c r="B61" s="79" t="s">
        <v>112</v>
      </c>
      <c r="C61" s="79" t="s">
        <v>225</v>
      </c>
      <c r="D61" s="79"/>
      <c r="E61" s="80" t="s">
        <v>58</v>
      </c>
      <c r="F61" s="81" t="s">
        <v>321</v>
      </c>
      <c r="G61" s="81">
        <v>1</v>
      </c>
    </row>
    <row r="62" spans="1:7" ht="25.5">
      <c r="A62" s="78">
        <v>42894</v>
      </c>
      <c r="B62" s="79" t="s">
        <v>38</v>
      </c>
      <c r="C62" s="79" t="s">
        <v>226</v>
      </c>
      <c r="D62" s="79"/>
      <c r="E62" s="80" t="s">
        <v>58</v>
      </c>
      <c r="F62" s="81" t="s">
        <v>322</v>
      </c>
      <c r="G62" s="81">
        <v>1</v>
      </c>
    </row>
    <row r="63" spans="1:7" ht="12.75">
      <c r="A63" s="78">
        <v>42894</v>
      </c>
      <c r="B63" s="79" t="s">
        <v>39</v>
      </c>
      <c r="C63" s="79"/>
      <c r="D63" s="79" t="s">
        <v>227</v>
      </c>
      <c r="E63" s="80" t="s">
        <v>323</v>
      </c>
      <c r="F63" s="81" t="s">
        <v>324</v>
      </c>
      <c r="G63" s="81">
        <v>1</v>
      </c>
    </row>
    <row r="64" spans="1:7" ht="12.75">
      <c r="A64" s="78">
        <v>42894</v>
      </c>
      <c r="B64" s="79" t="s">
        <v>39</v>
      </c>
      <c r="C64" s="79"/>
      <c r="D64" s="79" t="s">
        <v>227</v>
      </c>
      <c r="E64" s="80" t="s">
        <v>323</v>
      </c>
      <c r="F64" s="81" t="s">
        <v>325</v>
      </c>
      <c r="G64" s="81">
        <v>1</v>
      </c>
    </row>
    <row r="65" spans="1:7" ht="12.75">
      <c r="A65" s="78">
        <v>42894</v>
      </c>
      <c r="B65" s="79" t="s">
        <v>39</v>
      </c>
      <c r="C65" s="79"/>
      <c r="D65" s="79" t="s">
        <v>228</v>
      </c>
      <c r="E65" s="80" t="s">
        <v>140</v>
      </c>
      <c r="F65" s="81" t="s">
        <v>326</v>
      </c>
      <c r="G65" s="81">
        <v>1</v>
      </c>
    </row>
    <row r="66" spans="1:7" ht="12.75">
      <c r="A66" s="78">
        <v>42895</v>
      </c>
      <c r="B66" s="79" t="s">
        <v>39</v>
      </c>
      <c r="C66" s="79" t="s">
        <v>229</v>
      </c>
      <c r="D66" s="79"/>
      <c r="E66" s="80" t="s">
        <v>58</v>
      </c>
      <c r="F66" s="81" t="s">
        <v>327</v>
      </c>
      <c r="G66" s="81">
        <v>1</v>
      </c>
    </row>
    <row r="67" spans="1:7" ht="12.75">
      <c r="A67" s="78">
        <v>42895</v>
      </c>
      <c r="B67" s="79" t="s">
        <v>38</v>
      </c>
      <c r="C67" s="79" t="s">
        <v>230</v>
      </c>
      <c r="D67" s="79"/>
      <c r="E67" s="80" t="s">
        <v>58</v>
      </c>
      <c r="F67" s="81" t="s">
        <v>328</v>
      </c>
      <c r="G67" s="81">
        <v>1</v>
      </c>
    </row>
    <row r="68" spans="1:7" ht="12.75">
      <c r="A68" s="78">
        <v>42895</v>
      </c>
      <c r="B68" s="79" t="s">
        <v>38</v>
      </c>
      <c r="C68" s="79" t="s">
        <v>231</v>
      </c>
      <c r="D68" s="79"/>
      <c r="E68" s="80" t="s">
        <v>58</v>
      </c>
      <c r="F68" s="81" t="s">
        <v>329</v>
      </c>
      <c r="G68" s="81">
        <v>1</v>
      </c>
    </row>
    <row r="69" spans="1:7" ht="12.75">
      <c r="A69" s="78">
        <v>42895</v>
      </c>
      <c r="B69" s="79" t="s">
        <v>38</v>
      </c>
      <c r="C69" s="79" t="s">
        <v>232</v>
      </c>
      <c r="D69" s="79"/>
      <c r="E69" s="80" t="s">
        <v>58</v>
      </c>
      <c r="F69" s="81" t="s">
        <v>330</v>
      </c>
      <c r="G69" s="81">
        <v>1</v>
      </c>
    </row>
    <row r="70" spans="1:7" ht="12.75">
      <c r="A70" s="78">
        <v>42895</v>
      </c>
      <c r="B70" s="79" t="s">
        <v>112</v>
      </c>
      <c r="C70" s="79" t="s">
        <v>63</v>
      </c>
      <c r="D70" s="79"/>
      <c r="E70" s="80" t="s">
        <v>58</v>
      </c>
      <c r="F70" s="81" t="s">
        <v>73</v>
      </c>
      <c r="G70" s="81">
        <v>1</v>
      </c>
    </row>
    <row r="71" spans="1:7" ht="12.75">
      <c r="A71" s="78">
        <v>42895</v>
      </c>
      <c r="B71" s="79" t="s">
        <v>38</v>
      </c>
      <c r="C71" s="79" t="s">
        <v>233</v>
      </c>
      <c r="D71" s="79"/>
      <c r="E71" s="80" t="s">
        <v>58</v>
      </c>
      <c r="F71" s="81" t="s">
        <v>331</v>
      </c>
      <c r="G71" s="81">
        <v>1</v>
      </c>
    </row>
    <row r="72" spans="1:7" ht="12.75">
      <c r="A72" s="78">
        <v>42895</v>
      </c>
      <c r="B72" s="79" t="s">
        <v>38</v>
      </c>
      <c r="C72" s="79" t="s">
        <v>234</v>
      </c>
      <c r="D72" s="79"/>
      <c r="E72" s="80" t="s">
        <v>58</v>
      </c>
      <c r="F72" s="81" t="s">
        <v>332</v>
      </c>
      <c r="G72" s="81">
        <v>1</v>
      </c>
    </row>
    <row r="73" spans="1:7" ht="12.75">
      <c r="A73" s="78">
        <v>42895</v>
      </c>
      <c r="B73" s="79" t="s">
        <v>38</v>
      </c>
      <c r="C73" s="79" t="s">
        <v>235</v>
      </c>
      <c r="D73" s="79"/>
      <c r="E73" s="80" t="s">
        <v>58</v>
      </c>
      <c r="F73" s="81" t="s">
        <v>333</v>
      </c>
      <c r="G73" s="81">
        <v>1</v>
      </c>
    </row>
    <row r="74" spans="1:7" ht="12.75">
      <c r="A74" s="78">
        <v>42895</v>
      </c>
      <c r="B74" s="79" t="s">
        <v>38</v>
      </c>
      <c r="C74" s="79" t="s">
        <v>173</v>
      </c>
      <c r="D74" s="79"/>
      <c r="E74" s="80" t="s">
        <v>58</v>
      </c>
      <c r="F74" s="81" t="s">
        <v>334</v>
      </c>
      <c r="G74" s="81">
        <v>1</v>
      </c>
    </row>
    <row r="75" spans="1:7" ht="12.75">
      <c r="A75" s="78">
        <v>42898</v>
      </c>
      <c r="B75" s="79" t="s">
        <v>39</v>
      </c>
      <c r="C75" s="79" t="s">
        <v>131</v>
      </c>
      <c r="D75" s="79"/>
      <c r="E75" s="80" t="s">
        <v>58</v>
      </c>
      <c r="F75" s="81" t="s">
        <v>335</v>
      </c>
      <c r="G75" s="81">
        <v>42</v>
      </c>
    </row>
    <row r="76" spans="1:7" ht="25.5">
      <c r="A76" s="78">
        <v>42898</v>
      </c>
      <c r="B76" s="79" t="s">
        <v>39</v>
      </c>
      <c r="C76" s="79" t="s">
        <v>131</v>
      </c>
      <c r="D76" s="79"/>
      <c r="E76" s="80" t="s">
        <v>58</v>
      </c>
      <c r="F76" s="81" t="s">
        <v>336</v>
      </c>
      <c r="G76" s="81">
        <v>14</v>
      </c>
    </row>
    <row r="77" spans="1:7" ht="12.75">
      <c r="A77" s="78">
        <v>42898</v>
      </c>
      <c r="B77" s="79" t="s">
        <v>39</v>
      </c>
      <c r="C77" s="79" t="s">
        <v>131</v>
      </c>
      <c r="D77" s="79"/>
      <c r="E77" s="80" t="s">
        <v>58</v>
      </c>
      <c r="F77" s="81" t="s">
        <v>337</v>
      </c>
      <c r="G77" s="81">
        <v>7</v>
      </c>
    </row>
    <row r="78" spans="1:7" ht="12.75">
      <c r="A78" s="78">
        <v>42898</v>
      </c>
      <c r="B78" s="79" t="s">
        <v>38</v>
      </c>
      <c r="C78" s="79" t="s">
        <v>40</v>
      </c>
      <c r="D78" s="79"/>
      <c r="E78" s="80" t="s">
        <v>58</v>
      </c>
      <c r="F78" s="81" t="s">
        <v>48</v>
      </c>
      <c r="G78" s="81">
        <v>1</v>
      </c>
    </row>
    <row r="79" spans="1:7" ht="12.75">
      <c r="A79" s="78">
        <v>42898</v>
      </c>
      <c r="B79" s="79" t="s">
        <v>112</v>
      </c>
      <c r="C79" s="79" t="s">
        <v>177</v>
      </c>
      <c r="D79" s="79"/>
      <c r="E79" s="80" t="s">
        <v>58</v>
      </c>
      <c r="F79" s="81" t="s">
        <v>108</v>
      </c>
      <c r="G79" s="81">
        <v>2</v>
      </c>
    </row>
    <row r="80" spans="1:7" ht="12.75">
      <c r="A80" s="78">
        <v>42898</v>
      </c>
      <c r="B80" s="79" t="s">
        <v>38</v>
      </c>
      <c r="C80" s="79" t="s">
        <v>236</v>
      </c>
      <c r="D80" s="79"/>
      <c r="E80" s="80" t="s">
        <v>58</v>
      </c>
      <c r="F80" s="81" t="s">
        <v>338</v>
      </c>
      <c r="G80" s="81">
        <v>1</v>
      </c>
    </row>
    <row r="81" spans="1:7" ht="12.75">
      <c r="A81" s="78">
        <v>42898</v>
      </c>
      <c r="B81" s="79" t="s">
        <v>39</v>
      </c>
      <c r="C81" s="79"/>
      <c r="D81" s="79" t="s">
        <v>237</v>
      </c>
      <c r="E81" s="80" t="s">
        <v>323</v>
      </c>
      <c r="F81" s="81" t="s">
        <v>339</v>
      </c>
      <c r="G81" s="81">
        <v>24</v>
      </c>
    </row>
    <row r="82" spans="1:7" ht="12.75">
      <c r="A82" s="78">
        <v>42898</v>
      </c>
      <c r="B82" s="79" t="s">
        <v>39</v>
      </c>
      <c r="C82" s="79"/>
      <c r="D82" s="79" t="s">
        <v>237</v>
      </c>
      <c r="E82" s="80" t="s">
        <v>323</v>
      </c>
      <c r="F82" s="81" t="s">
        <v>340</v>
      </c>
      <c r="G82" s="81">
        <v>5</v>
      </c>
    </row>
    <row r="83" spans="1:7" ht="12.75">
      <c r="A83" s="78">
        <v>42899</v>
      </c>
      <c r="B83" s="79" t="s">
        <v>112</v>
      </c>
      <c r="C83" s="79" t="s">
        <v>143</v>
      </c>
      <c r="D83" s="79"/>
      <c r="E83" s="80" t="s">
        <v>58</v>
      </c>
      <c r="F83" s="81" t="s">
        <v>144</v>
      </c>
      <c r="G83" s="81">
        <v>1</v>
      </c>
    </row>
    <row r="84" spans="1:7" ht="12.75">
      <c r="A84" s="78">
        <v>42899</v>
      </c>
      <c r="B84" s="79" t="s">
        <v>112</v>
      </c>
      <c r="C84" s="79" t="s">
        <v>115</v>
      </c>
      <c r="D84" s="79"/>
      <c r="E84" s="80" t="s">
        <v>58</v>
      </c>
      <c r="F84" s="81" t="s">
        <v>158</v>
      </c>
      <c r="G84" s="81">
        <v>1</v>
      </c>
    </row>
    <row r="85" spans="1:7" ht="12.75">
      <c r="A85" s="78">
        <v>42899</v>
      </c>
      <c r="B85" s="79" t="s">
        <v>38</v>
      </c>
      <c r="C85" s="79" t="s">
        <v>176</v>
      </c>
      <c r="D85" s="79"/>
      <c r="E85" s="80" t="s">
        <v>58</v>
      </c>
      <c r="F85" s="81" t="s">
        <v>187</v>
      </c>
      <c r="G85" s="81">
        <v>1</v>
      </c>
    </row>
    <row r="86" spans="1:7" ht="12.75">
      <c r="A86" s="78">
        <v>42899</v>
      </c>
      <c r="B86" s="79" t="s">
        <v>38</v>
      </c>
      <c r="C86" s="79" t="s">
        <v>176</v>
      </c>
      <c r="D86" s="79"/>
      <c r="E86" s="80" t="s">
        <v>58</v>
      </c>
      <c r="F86" s="81" t="s">
        <v>187</v>
      </c>
      <c r="G86" s="81">
        <v>1</v>
      </c>
    </row>
    <row r="87" spans="1:7" ht="12.75">
      <c r="A87" s="78">
        <v>42899</v>
      </c>
      <c r="B87" s="79" t="s">
        <v>38</v>
      </c>
      <c r="C87" s="79" t="s">
        <v>238</v>
      </c>
      <c r="D87" s="79"/>
      <c r="E87" s="80" t="s">
        <v>58</v>
      </c>
      <c r="F87" s="81" t="s">
        <v>341</v>
      </c>
      <c r="G87" s="81">
        <v>1</v>
      </c>
    </row>
    <row r="88" spans="1:7" ht="12.75">
      <c r="A88" s="78">
        <v>42899</v>
      </c>
      <c r="B88" s="79" t="s">
        <v>38</v>
      </c>
      <c r="C88" s="79" t="s">
        <v>238</v>
      </c>
      <c r="D88" s="79"/>
      <c r="E88" s="80" t="s">
        <v>58</v>
      </c>
      <c r="F88" s="81" t="s">
        <v>341</v>
      </c>
      <c r="G88" s="81">
        <v>2</v>
      </c>
    </row>
    <row r="89" spans="1:7" ht="12.75">
      <c r="A89" s="78">
        <v>42899</v>
      </c>
      <c r="B89" s="79" t="s">
        <v>38</v>
      </c>
      <c r="C89" s="79" t="s">
        <v>174</v>
      </c>
      <c r="D89" s="79"/>
      <c r="E89" s="80" t="s">
        <v>58</v>
      </c>
      <c r="F89" s="81" t="s">
        <v>106</v>
      </c>
      <c r="G89" s="81">
        <v>1</v>
      </c>
    </row>
    <row r="90" spans="1:7" ht="12.75">
      <c r="A90" s="78">
        <v>42899</v>
      </c>
      <c r="B90" s="79" t="s">
        <v>38</v>
      </c>
      <c r="C90" s="79" t="s">
        <v>239</v>
      </c>
      <c r="D90" s="79"/>
      <c r="E90" s="80" t="s">
        <v>58</v>
      </c>
      <c r="F90" s="81" t="s">
        <v>313</v>
      </c>
      <c r="G90" s="81">
        <v>1</v>
      </c>
    </row>
    <row r="91" spans="1:7" ht="12.75">
      <c r="A91" s="78">
        <v>42899</v>
      </c>
      <c r="B91" s="79" t="s">
        <v>38</v>
      </c>
      <c r="C91" s="79" t="s">
        <v>116</v>
      </c>
      <c r="D91" s="79"/>
      <c r="E91" s="80" t="s">
        <v>58</v>
      </c>
      <c r="F91" s="81" t="s">
        <v>125</v>
      </c>
      <c r="G91" s="81">
        <v>1</v>
      </c>
    </row>
    <row r="92" spans="1:7" ht="12.75">
      <c r="A92" s="78">
        <v>42899</v>
      </c>
      <c r="B92" s="79" t="s">
        <v>38</v>
      </c>
      <c r="C92" s="79" t="s">
        <v>146</v>
      </c>
      <c r="D92" s="79"/>
      <c r="E92" s="80" t="s">
        <v>58</v>
      </c>
      <c r="F92" s="81" t="s">
        <v>147</v>
      </c>
      <c r="G92" s="81">
        <v>1</v>
      </c>
    </row>
    <row r="93" spans="1:7" ht="12.75">
      <c r="A93" s="78">
        <v>42899</v>
      </c>
      <c r="B93" s="79" t="s">
        <v>38</v>
      </c>
      <c r="C93" s="79" t="s">
        <v>146</v>
      </c>
      <c r="D93" s="79"/>
      <c r="E93" s="80" t="s">
        <v>58</v>
      </c>
      <c r="F93" s="81" t="s">
        <v>147</v>
      </c>
      <c r="G93" s="81">
        <v>1</v>
      </c>
    </row>
    <row r="94" spans="1:7" ht="12.75">
      <c r="A94" s="78">
        <v>42899</v>
      </c>
      <c r="B94" s="79" t="s">
        <v>39</v>
      </c>
      <c r="C94" s="79"/>
      <c r="D94" s="79" t="s">
        <v>136</v>
      </c>
      <c r="E94" s="80" t="s">
        <v>107</v>
      </c>
      <c r="F94" s="81" t="s">
        <v>342</v>
      </c>
      <c r="G94" s="81">
        <v>3</v>
      </c>
    </row>
    <row r="95" spans="1:7" ht="12.75">
      <c r="A95" s="78">
        <v>42899</v>
      </c>
      <c r="B95" s="79" t="s">
        <v>39</v>
      </c>
      <c r="C95" s="79"/>
      <c r="D95" s="79" t="s">
        <v>136</v>
      </c>
      <c r="E95" s="80" t="s">
        <v>107</v>
      </c>
      <c r="F95" s="81" t="s">
        <v>343</v>
      </c>
      <c r="G95" s="81">
        <v>4</v>
      </c>
    </row>
    <row r="96" spans="1:7" ht="12.75">
      <c r="A96" s="78">
        <v>42901</v>
      </c>
      <c r="B96" s="79" t="s">
        <v>39</v>
      </c>
      <c r="C96" s="79" t="s">
        <v>208</v>
      </c>
      <c r="D96" s="79"/>
      <c r="E96" s="80" t="s">
        <v>58</v>
      </c>
      <c r="F96" s="81" t="s">
        <v>293</v>
      </c>
      <c r="G96" s="81">
        <v>1</v>
      </c>
    </row>
    <row r="97" spans="1:7" ht="12.75">
      <c r="A97" s="78">
        <v>42901</v>
      </c>
      <c r="B97" s="79" t="s">
        <v>38</v>
      </c>
      <c r="C97" s="79" t="s">
        <v>152</v>
      </c>
      <c r="D97" s="79"/>
      <c r="E97" s="80" t="s">
        <v>58</v>
      </c>
      <c r="F97" s="81" t="s">
        <v>157</v>
      </c>
      <c r="G97" s="81">
        <v>1</v>
      </c>
    </row>
    <row r="98" spans="1:7" ht="12.75">
      <c r="A98" s="78">
        <v>42901</v>
      </c>
      <c r="B98" s="79" t="s">
        <v>112</v>
      </c>
      <c r="C98" s="79" t="s">
        <v>81</v>
      </c>
      <c r="D98" s="79"/>
      <c r="E98" s="80" t="s">
        <v>58</v>
      </c>
      <c r="F98" s="81" t="s">
        <v>53</v>
      </c>
      <c r="G98" s="81">
        <v>1</v>
      </c>
    </row>
    <row r="99" spans="1:7" ht="12.75">
      <c r="A99" s="78">
        <v>42901</v>
      </c>
      <c r="B99" s="79" t="s">
        <v>112</v>
      </c>
      <c r="C99" s="79" t="s">
        <v>113</v>
      </c>
      <c r="D99" s="79"/>
      <c r="E99" s="80" t="s">
        <v>58</v>
      </c>
      <c r="F99" s="81" t="s">
        <v>41</v>
      </c>
      <c r="G99" s="81">
        <v>1</v>
      </c>
    </row>
    <row r="100" spans="1:7" ht="12.75">
      <c r="A100" s="78">
        <v>42901</v>
      </c>
      <c r="B100" s="79" t="s">
        <v>112</v>
      </c>
      <c r="C100" s="79" t="s">
        <v>240</v>
      </c>
      <c r="D100" s="79"/>
      <c r="E100" s="80" t="s">
        <v>58</v>
      </c>
      <c r="F100" s="81" t="s">
        <v>344</v>
      </c>
      <c r="G100" s="81">
        <v>1</v>
      </c>
    </row>
    <row r="101" spans="1:7" ht="12.75">
      <c r="A101" s="78">
        <v>42901</v>
      </c>
      <c r="B101" s="79" t="s">
        <v>38</v>
      </c>
      <c r="C101" s="79" t="s">
        <v>219</v>
      </c>
      <c r="D101" s="79"/>
      <c r="E101" s="80" t="s">
        <v>58</v>
      </c>
      <c r="F101" s="81" t="s">
        <v>311</v>
      </c>
      <c r="G101" s="81">
        <v>1</v>
      </c>
    </row>
    <row r="102" spans="1:7" ht="12.75">
      <c r="A102" s="78">
        <v>42901</v>
      </c>
      <c r="B102" s="79" t="s">
        <v>38</v>
      </c>
      <c r="C102" s="79" t="s">
        <v>241</v>
      </c>
      <c r="D102" s="79"/>
      <c r="E102" s="80" t="s">
        <v>58</v>
      </c>
      <c r="F102" s="81" t="s">
        <v>345</v>
      </c>
      <c r="G102" s="81">
        <v>1</v>
      </c>
    </row>
    <row r="103" spans="1:7" ht="12.75">
      <c r="A103" s="78">
        <v>42901</v>
      </c>
      <c r="B103" s="79" t="s">
        <v>39</v>
      </c>
      <c r="C103" s="79" t="s">
        <v>241</v>
      </c>
      <c r="D103" s="79"/>
      <c r="E103" s="80" t="s">
        <v>58</v>
      </c>
      <c r="F103" s="81" t="s">
        <v>346</v>
      </c>
      <c r="G103" s="81">
        <v>1</v>
      </c>
    </row>
    <row r="104" spans="1:7" ht="12.75">
      <c r="A104" s="78">
        <v>42901</v>
      </c>
      <c r="B104" s="79" t="s">
        <v>38</v>
      </c>
      <c r="C104" s="79" t="s">
        <v>169</v>
      </c>
      <c r="D104" s="79"/>
      <c r="E104" s="80" t="s">
        <v>58</v>
      </c>
      <c r="F104" s="81" t="s">
        <v>347</v>
      </c>
      <c r="G104" s="81">
        <v>1</v>
      </c>
    </row>
    <row r="105" spans="1:7" ht="12.75">
      <c r="A105" s="78">
        <v>42901</v>
      </c>
      <c r="B105" s="79" t="s">
        <v>38</v>
      </c>
      <c r="C105" s="79" t="s">
        <v>242</v>
      </c>
      <c r="D105" s="79"/>
      <c r="E105" s="80" t="s">
        <v>58</v>
      </c>
      <c r="F105" s="81" t="s">
        <v>348</v>
      </c>
      <c r="G105" s="81">
        <v>1</v>
      </c>
    </row>
    <row r="106" spans="1:7" ht="12.75">
      <c r="A106" s="78">
        <v>42901</v>
      </c>
      <c r="B106" s="79" t="s">
        <v>38</v>
      </c>
      <c r="C106" s="79" t="s">
        <v>243</v>
      </c>
      <c r="D106" s="79"/>
      <c r="E106" s="80" t="s">
        <v>58</v>
      </c>
      <c r="F106" s="81" t="s">
        <v>349</v>
      </c>
      <c r="G106" s="81">
        <v>1</v>
      </c>
    </row>
    <row r="107" spans="1:7" ht="12.75">
      <c r="A107" s="78">
        <v>42901</v>
      </c>
      <c r="B107" s="79" t="s">
        <v>39</v>
      </c>
      <c r="C107" s="79"/>
      <c r="D107" s="79" t="s">
        <v>244</v>
      </c>
      <c r="E107" s="80" t="s">
        <v>140</v>
      </c>
      <c r="F107" s="81" t="s">
        <v>350</v>
      </c>
      <c r="G107" s="81">
        <v>3</v>
      </c>
    </row>
    <row r="108" spans="1:7" ht="12.75">
      <c r="A108" s="78">
        <v>42901</v>
      </c>
      <c r="B108" s="79" t="s">
        <v>39</v>
      </c>
      <c r="C108" s="79"/>
      <c r="D108" s="79" t="s">
        <v>244</v>
      </c>
      <c r="E108" s="80" t="s">
        <v>140</v>
      </c>
      <c r="F108" s="81" t="s">
        <v>351</v>
      </c>
      <c r="G108" s="81">
        <v>6</v>
      </c>
    </row>
    <row r="109" spans="1:7" ht="12.75">
      <c r="A109" s="78">
        <v>42901</v>
      </c>
      <c r="B109" s="79" t="s">
        <v>39</v>
      </c>
      <c r="C109" s="79"/>
      <c r="D109" s="79" t="s">
        <v>244</v>
      </c>
      <c r="E109" s="80" t="s">
        <v>140</v>
      </c>
      <c r="F109" s="81" t="s">
        <v>352</v>
      </c>
      <c r="G109" s="81">
        <v>43</v>
      </c>
    </row>
    <row r="110" spans="1:7" ht="12.75">
      <c r="A110" s="78">
        <v>42901</v>
      </c>
      <c r="B110" s="79" t="s">
        <v>39</v>
      </c>
      <c r="C110" s="79"/>
      <c r="D110" s="79" t="s">
        <v>245</v>
      </c>
      <c r="E110" s="80" t="s">
        <v>140</v>
      </c>
      <c r="F110" s="81" t="s">
        <v>353</v>
      </c>
      <c r="G110" s="81">
        <v>10</v>
      </c>
    </row>
    <row r="111" spans="1:7" ht="25.5">
      <c r="A111" s="78">
        <v>42901</v>
      </c>
      <c r="B111" s="79" t="s">
        <v>39</v>
      </c>
      <c r="C111" s="79"/>
      <c r="D111" s="79" t="s">
        <v>245</v>
      </c>
      <c r="E111" s="80" t="s">
        <v>140</v>
      </c>
      <c r="F111" s="81" t="s">
        <v>354</v>
      </c>
      <c r="G111" s="81">
        <v>7</v>
      </c>
    </row>
    <row r="112" spans="1:7" ht="12.75">
      <c r="A112" s="78">
        <v>42901</v>
      </c>
      <c r="B112" s="79" t="s">
        <v>112</v>
      </c>
      <c r="C112" s="79" t="s">
        <v>63</v>
      </c>
      <c r="D112" s="79"/>
      <c r="E112" s="80" t="s">
        <v>58</v>
      </c>
      <c r="F112" s="81" t="s">
        <v>73</v>
      </c>
      <c r="G112" s="81">
        <v>1</v>
      </c>
    </row>
    <row r="113" spans="1:7" ht="12.75">
      <c r="A113" s="78">
        <v>42902</v>
      </c>
      <c r="B113" s="79" t="s">
        <v>112</v>
      </c>
      <c r="C113" s="79" t="s">
        <v>84</v>
      </c>
      <c r="D113" s="79"/>
      <c r="E113" s="80" t="s">
        <v>58</v>
      </c>
      <c r="F113" s="81" t="s">
        <v>189</v>
      </c>
      <c r="G113" s="81">
        <v>1</v>
      </c>
    </row>
    <row r="114" spans="1:7" ht="12.75">
      <c r="A114" s="78">
        <v>42902</v>
      </c>
      <c r="B114" s="79" t="s">
        <v>112</v>
      </c>
      <c r="C114" s="79" t="s">
        <v>215</v>
      </c>
      <c r="D114" s="79"/>
      <c r="E114" s="80" t="s">
        <v>58</v>
      </c>
      <c r="F114" s="81" t="s">
        <v>355</v>
      </c>
      <c r="G114" s="81">
        <v>1</v>
      </c>
    </row>
    <row r="115" spans="1:7" ht="12.75">
      <c r="A115" s="78">
        <v>42902</v>
      </c>
      <c r="B115" s="79" t="s">
        <v>38</v>
      </c>
      <c r="C115" s="79" t="s">
        <v>40</v>
      </c>
      <c r="D115" s="79"/>
      <c r="E115" s="80" t="s">
        <v>58</v>
      </c>
      <c r="F115" s="81" t="s">
        <v>356</v>
      </c>
      <c r="G115" s="81">
        <v>1</v>
      </c>
    </row>
    <row r="116" spans="1:7" ht="12.75">
      <c r="A116" s="78">
        <v>42902</v>
      </c>
      <c r="B116" s="79" t="s">
        <v>38</v>
      </c>
      <c r="C116" s="79" t="s">
        <v>246</v>
      </c>
      <c r="D116" s="79"/>
      <c r="E116" s="80" t="s">
        <v>58</v>
      </c>
      <c r="F116" s="81" t="s">
        <v>61</v>
      </c>
      <c r="G116" s="81">
        <v>1</v>
      </c>
    </row>
    <row r="117" spans="1:7" ht="12.75">
      <c r="A117" s="78">
        <v>42902</v>
      </c>
      <c r="B117" s="79" t="s">
        <v>38</v>
      </c>
      <c r="C117" s="79" t="s">
        <v>247</v>
      </c>
      <c r="D117" s="79"/>
      <c r="E117" s="80" t="s">
        <v>58</v>
      </c>
      <c r="F117" s="81" t="s">
        <v>357</v>
      </c>
      <c r="G117" s="81">
        <v>1</v>
      </c>
    </row>
    <row r="118" spans="1:7" ht="25.5">
      <c r="A118" s="78">
        <v>42902</v>
      </c>
      <c r="B118" s="79" t="s">
        <v>38</v>
      </c>
      <c r="C118" s="79" t="s">
        <v>248</v>
      </c>
      <c r="D118" s="79"/>
      <c r="E118" s="80" t="s">
        <v>58</v>
      </c>
      <c r="F118" s="81" t="s">
        <v>358</v>
      </c>
      <c r="G118" s="81">
        <v>1</v>
      </c>
    </row>
    <row r="119" spans="1:7" ht="12.75">
      <c r="A119" s="78">
        <v>42902</v>
      </c>
      <c r="B119" s="79" t="s">
        <v>38</v>
      </c>
      <c r="C119" s="79" t="s">
        <v>249</v>
      </c>
      <c r="D119" s="79"/>
      <c r="E119" s="80" t="s">
        <v>58</v>
      </c>
      <c r="F119" s="81" t="s">
        <v>117</v>
      </c>
      <c r="G119" s="81">
        <v>1</v>
      </c>
    </row>
    <row r="120" spans="1:7" ht="12.75">
      <c r="A120" s="78">
        <v>42902</v>
      </c>
      <c r="B120" s="79" t="s">
        <v>38</v>
      </c>
      <c r="C120" s="79" t="s">
        <v>250</v>
      </c>
      <c r="D120" s="79"/>
      <c r="E120" s="80" t="s">
        <v>58</v>
      </c>
      <c r="F120" s="81" t="s">
        <v>359</v>
      </c>
      <c r="G120" s="81">
        <v>1</v>
      </c>
    </row>
    <row r="121" spans="1:7" ht="12.75">
      <c r="A121" s="78">
        <v>42905</v>
      </c>
      <c r="B121" s="79" t="s">
        <v>39</v>
      </c>
      <c r="C121" s="79"/>
      <c r="D121" s="79" t="s">
        <v>244</v>
      </c>
      <c r="E121" s="80" t="s">
        <v>140</v>
      </c>
      <c r="F121" s="81" t="s">
        <v>360</v>
      </c>
      <c r="G121" s="81">
        <v>12</v>
      </c>
    </row>
    <row r="122" spans="1:7" ht="12.75">
      <c r="A122" s="78">
        <v>42905</v>
      </c>
      <c r="B122" s="79" t="s">
        <v>39</v>
      </c>
      <c r="C122" s="79"/>
      <c r="D122" s="79" t="s">
        <v>244</v>
      </c>
      <c r="E122" s="80" t="s">
        <v>140</v>
      </c>
      <c r="F122" s="81" t="s">
        <v>361</v>
      </c>
      <c r="G122" s="81">
        <v>41</v>
      </c>
    </row>
    <row r="123" spans="1:7" ht="12.75">
      <c r="A123" s="78">
        <v>42905</v>
      </c>
      <c r="B123" s="79" t="s">
        <v>39</v>
      </c>
      <c r="C123" s="79"/>
      <c r="D123" s="79" t="s">
        <v>251</v>
      </c>
      <c r="E123" s="80" t="s">
        <v>140</v>
      </c>
      <c r="F123" s="81" t="s">
        <v>362</v>
      </c>
      <c r="G123" s="81">
        <v>4</v>
      </c>
    </row>
    <row r="124" spans="1:7" ht="12.75">
      <c r="A124" s="78">
        <v>42905</v>
      </c>
      <c r="B124" s="79" t="s">
        <v>39</v>
      </c>
      <c r="C124" s="79"/>
      <c r="D124" s="79" t="s">
        <v>251</v>
      </c>
      <c r="E124" s="80" t="s">
        <v>140</v>
      </c>
      <c r="F124" s="81" t="s">
        <v>363</v>
      </c>
      <c r="G124" s="81">
        <v>2</v>
      </c>
    </row>
    <row r="125" spans="1:7" ht="12.75">
      <c r="A125" s="78">
        <v>42905</v>
      </c>
      <c r="B125" s="79" t="s">
        <v>38</v>
      </c>
      <c r="C125" s="79" t="s">
        <v>252</v>
      </c>
      <c r="D125" s="79"/>
      <c r="E125" s="80" t="s">
        <v>58</v>
      </c>
      <c r="F125" s="81" t="s">
        <v>364</v>
      </c>
      <c r="G125" s="81">
        <v>1</v>
      </c>
    </row>
    <row r="126" spans="1:7" ht="12.75">
      <c r="A126" s="78">
        <v>42905</v>
      </c>
      <c r="B126" s="79" t="s">
        <v>38</v>
      </c>
      <c r="C126" s="79" t="s">
        <v>175</v>
      </c>
      <c r="D126" s="79"/>
      <c r="E126" s="80" t="s">
        <v>58</v>
      </c>
      <c r="F126" s="81" t="s">
        <v>365</v>
      </c>
      <c r="G126" s="81">
        <v>1</v>
      </c>
    </row>
    <row r="127" spans="1:7" ht="12.75">
      <c r="A127" s="78">
        <v>42905</v>
      </c>
      <c r="B127" s="79" t="s">
        <v>38</v>
      </c>
      <c r="C127" s="79" t="s">
        <v>206</v>
      </c>
      <c r="D127" s="79"/>
      <c r="E127" s="80" t="s">
        <v>58</v>
      </c>
      <c r="F127" s="81" t="s">
        <v>366</v>
      </c>
      <c r="G127" s="81">
        <v>1</v>
      </c>
    </row>
    <row r="128" spans="1:7" ht="12.75">
      <c r="A128" s="78">
        <v>42905</v>
      </c>
      <c r="B128" s="79" t="s">
        <v>38</v>
      </c>
      <c r="C128" s="79" t="s">
        <v>71</v>
      </c>
      <c r="D128" s="79"/>
      <c r="E128" s="80" t="s">
        <v>58</v>
      </c>
      <c r="F128" s="81" t="s">
        <v>138</v>
      </c>
      <c r="G128" s="81">
        <v>2</v>
      </c>
    </row>
    <row r="129" spans="1:7" ht="12.75">
      <c r="A129" s="78">
        <v>42905</v>
      </c>
      <c r="B129" s="79" t="s">
        <v>39</v>
      </c>
      <c r="C129" s="79" t="s">
        <v>135</v>
      </c>
      <c r="D129" s="79"/>
      <c r="E129" s="80" t="s">
        <v>58</v>
      </c>
      <c r="F129" s="81" t="s">
        <v>367</v>
      </c>
      <c r="G129" s="81">
        <v>1</v>
      </c>
    </row>
    <row r="130" spans="1:7" ht="12.75">
      <c r="A130" s="78">
        <v>42905</v>
      </c>
      <c r="B130" s="79" t="s">
        <v>38</v>
      </c>
      <c r="C130" s="79" t="s">
        <v>170</v>
      </c>
      <c r="D130" s="79"/>
      <c r="E130" s="80" t="s">
        <v>58</v>
      </c>
      <c r="F130" s="81" t="s">
        <v>184</v>
      </c>
      <c r="G130" s="81">
        <v>1</v>
      </c>
    </row>
    <row r="131" spans="1:7" ht="12.75">
      <c r="A131" s="78">
        <v>42905</v>
      </c>
      <c r="B131" s="79" t="s">
        <v>38</v>
      </c>
      <c r="C131" s="79" t="s">
        <v>206</v>
      </c>
      <c r="D131" s="79"/>
      <c r="E131" s="80" t="s">
        <v>58</v>
      </c>
      <c r="F131" s="81" t="s">
        <v>290</v>
      </c>
      <c r="G131" s="81">
        <v>1</v>
      </c>
    </row>
    <row r="132" spans="1:7" ht="12.75">
      <c r="A132" s="78">
        <v>42905</v>
      </c>
      <c r="B132" s="79" t="s">
        <v>39</v>
      </c>
      <c r="C132" s="79"/>
      <c r="D132" s="79" t="s">
        <v>253</v>
      </c>
      <c r="E132" s="80" t="s">
        <v>107</v>
      </c>
      <c r="F132" s="81" t="s">
        <v>368</v>
      </c>
      <c r="G132" s="81">
        <v>3</v>
      </c>
    </row>
    <row r="133" spans="1:7" ht="12.75">
      <c r="A133" s="78">
        <v>42905</v>
      </c>
      <c r="B133" s="79" t="s">
        <v>39</v>
      </c>
      <c r="C133" s="79"/>
      <c r="D133" s="79" t="s">
        <v>253</v>
      </c>
      <c r="E133" s="80" t="s">
        <v>107</v>
      </c>
      <c r="F133" s="81" t="s">
        <v>282</v>
      </c>
      <c r="G133" s="81">
        <v>2</v>
      </c>
    </row>
    <row r="134" spans="1:7" ht="12.75">
      <c r="A134" s="78">
        <v>42906</v>
      </c>
      <c r="B134" s="79" t="s">
        <v>112</v>
      </c>
      <c r="C134" s="79" t="s">
        <v>254</v>
      </c>
      <c r="D134" s="79"/>
      <c r="E134" s="80" t="s">
        <v>58</v>
      </c>
      <c r="F134" s="81" t="s">
        <v>145</v>
      </c>
      <c r="G134" s="81">
        <v>2</v>
      </c>
    </row>
    <row r="135" spans="1:7" ht="12.75">
      <c r="A135" s="78">
        <v>42906</v>
      </c>
      <c r="B135" s="79" t="s">
        <v>38</v>
      </c>
      <c r="C135" s="79" t="s">
        <v>255</v>
      </c>
      <c r="D135" s="79"/>
      <c r="E135" s="80" t="s">
        <v>58</v>
      </c>
      <c r="F135" s="81" t="s">
        <v>369</v>
      </c>
      <c r="G135" s="81">
        <v>1</v>
      </c>
    </row>
    <row r="136" spans="1:7" ht="12.75">
      <c r="A136" s="78">
        <v>42906</v>
      </c>
      <c r="B136" s="79" t="s">
        <v>38</v>
      </c>
      <c r="C136" s="79" t="s">
        <v>155</v>
      </c>
      <c r="D136" s="79"/>
      <c r="E136" s="80" t="s">
        <v>58</v>
      </c>
      <c r="F136" s="81" t="s">
        <v>370</v>
      </c>
      <c r="G136" s="81">
        <v>1</v>
      </c>
    </row>
    <row r="137" spans="1:7" ht="12.75">
      <c r="A137" s="78">
        <v>42906</v>
      </c>
      <c r="B137" s="79" t="s">
        <v>38</v>
      </c>
      <c r="C137" s="79" t="s">
        <v>256</v>
      </c>
      <c r="D137" s="79"/>
      <c r="E137" s="80" t="s">
        <v>58</v>
      </c>
      <c r="F137" s="81" t="s">
        <v>371</v>
      </c>
      <c r="G137" s="81">
        <v>1</v>
      </c>
    </row>
    <row r="138" spans="1:7" ht="12.75">
      <c r="A138" s="78">
        <v>42906</v>
      </c>
      <c r="B138" s="79" t="s">
        <v>38</v>
      </c>
      <c r="C138" s="79" t="s">
        <v>257</v>
      </c>
      <c r="D138" s="79"/>
      <c r="E138" s="80" t="s">
        <v>58</v>
      </c>
      <c r="F138" s="81" t="s">
        <v>372</v>
      </c>
      <c r="G138" s="81">
        <v>1</v>
      </c>
    </row>
    <row r="139" spans="1:7" ht="12.75">
      <c r="A139" s="78">
        <v>42906</v>
      </c>
      <c r="B139" s="79" t="s">
        <v>38</v>
      </c>
      <c r="C139" s="79" t="s">
        <v>154</v>
      </c>
      <c r="D139" s="79"/>
      <c r="E139" s="80" t="s">
        <v>58</v>
      </c>
      <c r="F139" s="81" t="s">
        <v>159</v>
      </c>
      <c r="G139" s="81">
        <v>1</v>
      </c>
    </row>
    <row r="140" spans="1:7" ht="12.75">
      <c r="A140" s="78">
        <v>42907</v>
      </c>
      <c r="B140" s="79" t="s">
        <v>38</v>
      </c>
      <c r="C140" s="79" t="s">
        <v>258</v>
      </c>
      <c r="D140" s="79"/>
      <c r="E140" s="80" t="s">
        <v>58</v>
      </c>
      <c r="F140" s="81" t="s">
        <v>373</v>
      </c>
      <c r="G140" s="81">
        <v>1</v>
      </c>
    </row>
    <row r="141" spans="1:7" ht="12.75">
      <c r="A141" s="78">
        <v>42907</v>
      </c>
      <c r="B141" s="79" t="s">
        <v>112</v>
      </c>
      <c r="C141" s="79" t="s">
        <v>81</v>
      </c>
      <c r="D141" s="79"/>
      <c r="E141" s="80" t="s">
        <v>58</v>
      </c>
      <c r="F141" s="81" t="s">
        <v>53</v>
      </c>
      <c r="G141" s="81">
        <v>1</v>
      </c>
    </row>
    <row r="142" spans="1:7" ht="12.75">
      <c r="A142" s="78">
        <v>42907</v>
      </c>
      <c r="B142" s="79" t="s">
        <v>112</v>
      </c>
      <c r="C142" s="79" t="s">
        <v>113</v>
      </c>
      <c r="D142" s="79"/>
      <c r="E142" s="80" t="s">
        <v>58</v>
      </c>
      <c r="F142" s="81" t="s">
        <v>41</v>
      </c>
      <c r="G142" s="81">
        <v>1</v>
      </c>
    </row>
    <row r="143" spans="1:7" ht="12.75">
      <c r="A143" s="78">
        <v>42907</v>
      </c>
      <c r="B143" s="79" t="s">
        <v>38</v>
      </c>
      <c r="C143" s="79" t="s">
        <v>54</v>
      </c>
      <c r="D143" s="79"/>
      <c r="E143" s="80" t="s">
        <v>58</v>
      </c>
      <c r="F143" s="81" t="s">
        <v>55</v>
      </c>
      <c r="G143" s="81">
        <v>1</v>
      </c>
    </row>
    <row r="144" spans="1:7" ht="12.75">
      <c r="A144" s="78">
        <v>42907</v>
      </c>
      <c r="B144" s="79" t="s">
        <v>38</v>
      </c>
      <c r="C144" s="79" t="s">
        <v>259</v>
      </c>
      <c r="D144" s="79"/>
      <c r="E144" s="80" t="s">
        <v>58</v>
      </c>
      <c r="F144" s="81" t="s">
        <v>374</v>
      </c>
      <c r="G144" s="81">
        <v>1</v>
      </c>
    </row>
    <row r="145" spans="1:7" ht="12.75">
      <c r="A145" s="78">
        <v>42907</v>
      </c>
      <c r="B145" s="79" t="s">
        <v>38</v>
      </c>
      <c r="C145" s="79" t="s">
        <v>260</v>
      </c>
      <c r="D145" s="79"/>
      <c r="E145" s="80" t="s">
        <v>58</v>
      </c>
      <c r="F145" s="81" t="s">
        <v>375</v>
      </c>
      <c r="G145" s="81">
        <v>1</v>
      </c>
    </row>
    <row r="146" spans="1:7" ht="12.75">
      <c r="A146" s="78">
        <v>42907</v>
      </c>
      <c r="B146" s="79" t="s">
        <v>38</v>
      </c>
      <c r="C146" s="79" t="s">
        <v>261</v>
      </c>
      <c r="D146" s="79"/>
      <c r="E146" s="80" t="s">
        <v>58</v>
      </c>
      <c r="F146" s="81" t="s">
        <v>376</v>
      </c>
      <c r="G146" s="81">
        <v>1</v>
      </c>
    </row>
    <row r="147" spans="1:7" ht="12.75">
      <c r="A147" s="78">
        <v>42907</v>
      </c>
      <c r="B147" s="79" t="s">
        <v>38</v>
      </c>
      <c r="C147" s="79" t="s">
        <v>262</v>
      </c>
      <c r="D147" s="79"/>
      <c r="E147" s="80" t="s">
        <v>58</v>
      </c>
      <c r="F147" s="81" t="s">
        <v>377</v>
      </c>
      <c r="G147" s="81">
        <v>1</v>
      </c>
    </row>
    <row r="148" spans="1:7" ht="12.75">
      <c r="A148" s="78">
        <v>42907</v>
      </c>
      <c r="B148" s="79" t="s">
        <v>39</v>
      </c>
      <c r="C148" s="79" t="s">
        <v>131</v>
      </c>
      <c r="D148" s="79"/>
      <c r="E148" s="80" t="s">
        <v>58</v>
      </c>
      <c r="F148" s="81" t="s">
        <v>378</v>
      </c>
      <c r="G148" s="81">
        <v>32</v>
      </c>
    </row>
    <row r="149" spans="1:7" ht="12.75">
      <c r="A149" s="78">
        <v>42907</v>
      </c>
      <c r="B149" s="79" t="s">
        <v>39</v>
      </c>
      <c r="C149" s="79"/>
      <c r="D149" s="79" t="s">
        <v>263</v>
      </c>
      <c r="E149" s="80" t="s">
        <v>140</v>
      </c>
      <c r="F149" s="81" t="s">
        <v>379</v>
      </c>
      <c r="G149" s="81">
        <v>6</v>
      </c>
    </row>
    <row r="150" spans="1:7" ht="12.75">
      <c r="A150" s="78">
        <v>42907</v>
      </c>
      <c r="B150" s="79" t="s">
        <v>39</v>
      </c>
      <c r="C150" s="79"/>
      <c r="D150" s="79" t="s">
        <v>263</v>
      </c>
      <c r="E150" s="80" t="s">
        <v>140</v>
      </c>
      <c r="F150" s="81" t="s">
        <v>379</v>
      </c>
      <c r="G150" s="81">
        <v>5</v>
      </c>
    </row>
    <row r="151" spans="1:7" ht="12.75">
      <c r="A151" s="78">
        <v>42908</v>
      </c>
      <c r="B151" s="79" t="s">
        <v>38</v>
      </c>
      <c r="C151" s="79" t="s">
        <v>179</v>
      </c>
      <c r="D151" s="79"/>
      <c r="E151" s="80" t="s">
        <v>58</v>
      </c>
      <c r="F151" s="81" t="s">
        <v>59</v>
      </c>
      <c r="G151" s="81">
        <v>1</v>
      </c>
    </row>
    <row r="152" spans="1:7" ht="12.75">
      <c r="A152" s="78">
        <v>42908</v>
      </c>
      <c r="B152" s="79" t="s">
        <v>38</v>
      </c>
      <c r="C152" s="79" t="s">
        <v>179</v>
      </c>
      <c r="D152" s="79"/>
      <c r="E152" s="80" t="s">
        <v>58</v>
      </c>
      <c r="F152" s="81" t="s">
        <v>59</v>
      </c>
      <c r="G152" s="81">
        <v>1</v>
      </c>
    </row>
    <row r="153" spans="1:7" ht="12.75">
      <c r="A153" s="78">
        <v>42908</v>
      </c>
      <c r="B153" s="79" t="s">
        <v>38</v>
      </c>
      <c r="C153" s="79" t="s">
        <v>126</v>
      </c>
      <c r="D153" s="79"/>
      <c r="E153" s="80" t="s">
        <v>58</v>
      </c>
      <c r="F153" s="81" t="s">
        <v>119</v>
      </c>
      <c r="G153" s="81">
        <v>1</v>
      </c>
    </row>
    <row r="154" spans="1:7" ht="12.75">
      <c r="A154" s="78">
        <v>42908</v>
      </c>
      <c r="B154" s="79" t="s">
        <v>38</v>
      </c>
      <c r="C154" s="79" t="s">
        <v>127</v>
      </c>
      <c r="D154" s="79"/>
      <c r="E154" s="80" t="s">
        <v>58</v>
      </c>
      <c r="F154" s="81" t="s">
        <v>160</v>
      </c>
      <c r="G154" s="81">
        <v>1</v>
      </c>
    </row>
    <row r="155" spans="1:7" ht="12.75">
      <c r="A155" s="78">
        <v>42908</v>
      </c>
      <c r="B155" s="79" t="s">
        <v>39</v>
      </c>
      <c r="C155" s="79"/>
      <c r="D155" s="79" t="s">
        <v>251</v>
      </c>
      <c r="E155" s="80" t="s">
        <v>140</v>
      </c>
      <c r="F155" s="81" t="s">
        <v>380</v>
      </c>
      <c r="G155" s="81">
        <v>3</v>
      </c>
    </row>
    <row r="156" spans="1:7" ht="12.75">
      <c r="A156" s="78">
        <v>42908</v>
      </c>
      <c r="B156" s="79" t="s">
        <v>39</v>
      </c>
      <c r="C156" s="79"/>
      <c r="D156" s="79" t="s">
        <v>251</v>
      </c>
      <c r="E156" s="80" t="s">
        <v>140</v>
      </c>
      <c r="F156" s="81" t="s">
        <v>381</v>
      </c>
      <c r="G156" s="81">
        <v>1</v>
      </c>
    </row>
    <row r="157" spans="1:7" ht="12.75">
      <c r="A157" s="78">
        <v>42908</v>
      </c>
      <c r="B157" s="79" t="s">
        <v>38</v>
      </c>
      <c r="C157" s="79" t="s">
        <v>264</v>
      </c>
      <c r="D157" s="79"/>
      <c r="E157" s="80" t="s">
        <v>58</v>
      </c>
      <c r="F157" s="81" t="s">
        <v>382</v>
      </c>
      <c r="G157" s="81">
        <v>1</v>
      </c>
    </row>
    <row r="158" spans="1:7" ht="12.75">
      <c r="A158" s="78">
        <v>42908</v>
      </c>
      <c r="B158" s="79" t="s">
        <v>38</v>
      </c>
      <c r="C158" s="79" t="s">
        <v>128</v>
      </c>
      <c r="D158" s="79"/>
      <c r="E158" s="80" t="s">
        <v>58</v>
      </c>
      <c r="F158" s="81" t="s">
        <v>383</v>
      </c>
      <c r="G158" s="81">
        <v>1</v>
      </c>
    </row>
    <row r="159" spans="1:7" ht="12.75">
      <c r="A159" s="78">
        <v>42908</v>
      </c>
      <c r="B159" s="79" t="s">
        <v>38</v>
      </c>
      <c r="C159" s="79" t="s">
        <v>265</v>
      </c>
      <c r="D159" s="79"/>
      <c r="E159" s="80" t="s">
        <v>58</v>
      </c>
      <c r="F159" s="81" t="s">
        <v>384</v>
      </c>
      <c r="G159" s="81">
        <v>1</v>
      </c>
    </row>
    <row r="160" spans="1:7" ht="12.75">
      <c r="A160" s="78">
        <v>42908</v>
      </c>
      <c r="B160" s="79" t="s">
        <v>38</v>
      </c>
      <c r="C160" s="79" t="s">
        <v>265</v>
      </c>
      <c r="D160" s="79"/>
      <c r="E160" s="80" t="s">
        <v>58</v>
      </c>
      <c r="F160" s="81" t="s">
        <v>384</v>
      </c>
      <c r="G160" s="81">
        <v>1</v>
      </c>
    </row>
    <row r="161" spans="1:7" ht="12.75">
      <c r="A161" s="78">
        <v>42908</v>
      </c>
      <c r="B161" s="79" t="s">
        <v>112</v>
      </c>
      <c r="C161" s="79" t="s">
        <v>266</v>
      </c>
      <c r="D161" s="79"/>
      <c r="E161" s="80" t="s">
        <v>58</v>
      </c>
      <c r="F161" s="81" t="s">
        <v>385</v>
      </c>
      <c r="G161" s="81">
        <v>1</v>
      </c>
    </row>
    <row r="162" spans="1:7" ht="12.75">
      <c r="A162" s="78">
        <v>42908</v>
      </c>
      <c r="B162" s="79" t="s">
        <v>38</v>
      </c>
      <c r="C162" s="79" t="s">
        <v>267</v>
      </c>
      <c r="D162" s="79"/>
      <c r="E162" s="80" t="s">
        <v>58</v>
      </c>
      <c r="F162" s="81" t="s">
        <v>386</v>
      </c>
      <c r="G162" s="81">
        <v>1</v>
      </c>
    </row>
    <row r="163" spans="1:7" ht="12.75">
      <c r="A163" s="78">
        <v>42908</v>
      </c>
      <c r="B163" s="79" t="s">
        <v>38</v>
      </c>
      <c r="C163" s="79" t="s">
        <v>128</v>
      </c>
      <c r="D163" s="79"/>
      <c r="E163" s="80" t="s">
        <v>58</v>
      </c>
      <c r="F163" s="81" t="s">
        <v>129</v>
      </c>
      <c r="G163" s="81">
        <v>1</v>
      </c>
    </row>
    <row r="164" spans="1:7" ht="12.75">
      <c r="A164" s="78">
        <v>42912</v>
      </c>
      <c r="B164" s="79" t="s">
        <v>38</v>
      </c>
      <c r="C164" s="79" t="s">
        <v>268</v>
      </c>
      <c r="D164" s="79"/>
      <c r="E164" s="80" t="s">
        <v>58</v>
      </c>
      <c r="F164" s="81" t="s">
        <v>190</v>
      </c>
      <c r="G164" s="81">
        <v>1</v>
      </c>
    </row>
    <row r="165" spans="1:7" ht="12.75">
      <c r="A165" s="78">
        <v>42912</v>
      </c>
      <c r="B165" s="79" t="s">
        <v>38</v>
      </c>
      <c r="C165" s="79" t="s">
        <v>235</v>
      </c>
      <c r="D165" s="79"/>
      <c r="E165" s="80" t="s">
        <v>58</v>
      </c>
      <c r="F165" s="81" t="s">
        <v>387</v>
      </c>
      <c r="G165" s="81">
        <v>1</v>
      </c>
    </row>
    <row r="166" spans="1:7" ht="12.75">
      <c r="A166" s="78">
        <v>42912</v>
      </c>
      <c r="B166" s="79" t="s">
        <v>38</v>
      </c>
      <c r="C166" s="79" t="s">
        <v>235</v>
      </c>
      <c r="D166" s="79"/>
      <c r="E166" s="80" t="s">
        <v>58</v>
      </c>
      <c r="F166" s="81" t="s">
        <v>387</v>
      </c>
      <c r="G166" s="81">
        <v>1</v>
      </c>
    </row>
    <row r="167" spans="1:7" ht="12.75">
      <c r="A167" s="78">
        <v>42912</v>
      </c>
      <c r="B167" s="79" t="s">
        <v>38</v>
      </c>
      <c r="C167" s="79" t="s">
        <v>265</v>
      </c>
      <c r="D167" s="79"/>
      <c r="E167" s="80" t="s">
        <v>58</v>
      </c>
      <c r="F167" s="81" t="s">
        <v>384</v>
      </c>
      <c r="G167" s="81">
        <v>1</v>
      </c>
    </row>
    <row r="168" spans="1:7" ht="25.5">
      <c r="A168" s="78">
        <v>42912</v>
      </c>
      <c r="B168" s="79" t="s">
        <v>38</v>
      </c>
      <c r="C168" s="79" t="s">
        <v>166</v>
      </c>
      <c r="D168" s="79"/>
      <c r="E168" s="80" t="s">
        <v>58</v>
      </c>
      <c r="F168" s="81" t="s">
        <v>181</v>
      </c>
      <c r="G168" s="81">
        <v>1</v>
      </c>
    </row>
    <row r="169" spans="1:7" ht="12.75">
      <c r="A169" s="78">
        <v>42912</v>
      </c>
      <c r="B169" s="79" t="s">
        <v>38</v>
      </c>
      <c r="C169" s="79" t="s">
        <v>269</v>
      </c>
      <c r="D169" s="79"/>
      <c r="E169" s="80" t="s">
        <v>58</v>
      </c>
      <c r="F169" s="81" t="s">
        <v>388</v>
      </c>
      <c r="G169" s="81">
        <v>1</v>
      </c>
    </row>
    <row r="170" spans="1:7" ht="12.75">
      <c r="A170" s="78">
        <v>42912</v>
      </c>
      <c r="B170" s="79" t="s">
        <v>38</v>
      </c>
      <c r="C170" s="79" t="s">
        <v>269</v>
      </c>
      <c r="D170" s="79"/>
      <c r="E170" s="80" t="s">
        <v>58</v>
      </c>
      <c r="F170" s="81" t="s">
        <v>389</v>
      </c>
      <c r="G170" s="81">
        <v>1</v>
      </c>
    </row>
    <row r="171" spans="1:7" ht="12.75">
      <c r="A171" s="78">
        <v>42912</v>
      </c>
      <c r="B171" s="79" t="s">
        <v>38</v>
      </c>
      <c r="C171" s="79" t="s">
        <v>270</v>
      </c>
      <c r="D171" s="79"/>
      <c r="E171" s="80" t="s">
        <v>58</v>
      </c>
      <c r="F171" s="81" t="s">
        <v>390</v>
      </c>
      <c r="G171" s="81">
        <v>1</v>
      </c>
    </row>
    <row r="172" spans="1:7" ht="12.75">
      <c r="A172" s="78">
        <v>42912</v>
      </c>
      <c r="B172" s="79" t="s">
        <v>112</v>
      </c>
      <c r="C172" s="79" t="s">
        <v>177</v>
      </c>
      <c r="D172" s="79"/>
      <c r="E172" s="80" t="s">
        <v>58</v>
      </c>
      <c r="F172" s="81" t="s">
        <v>108</v>
      </c>
      <c r="G172" s="81">
        <v>20</v>
      </c>
    </row>
    <row r="173" spans="1:7" ht="12.75">
      <c r="A173" s="78">
        <v>42913</v>
      </c>
      <c r="B173" s="79" t="s">
        <v>39</v>
      </c>
      <c r="C173" s="79"/>
      <c r="D173" s="79" t="s">
        <v>271</v>
      </c>
      <c r="E173" s="80" t="s">
        <v>140</v>
      </c>
      <c r="F173" s="81" t="s">
        <v>391</v>
      </c>
      <c r="G173" s="81">
        <v>33</v>
      </c>
    </row>
    <row r="174" spans="1:7" ht="12.75">
      <c r="A174" s="78">
        <v>42913</v>
      </c>
      <c r="B174" s="79" t="s">
        <v>39</v>
      </c>
      <c r="C174" s="79"/>
      <c r="D174" s="79" t="s">
        <v>271</v>
      </c>
      <c r="E174" s="80" t="s">
        <v>140</v>
      </c>
      <c r="F174" s="81" t="s">
        <v>392</v>
      </c>
      <c r="G174" s="81">
        <v>24</v>
      </c>
    </row>
    <row r="175" spans="1:7" ht="12.75">
      <c r="A175" s="78">
        <v>42913</v>
      </c>
      <c r="B175" s="79" t="s">
        <v>39</v>
      </c>
      <c r="C175" s="79"/>
      <c r="D175" s="79" t="s">
        <v>271</v>
      </c>
      <c r="E175" s="80" t="s">
        <v>140</v>
      </c>
      <c r="F175" s="81" t="s">
        <v>393</v>
      </c>
      <c r="G175" s="81">
        <v>3</v>
      </c>
    </row>
    <row r="176" spans="1:7" ht="12.75">
      <c r="A176" s="78">
        <v>42913</v>
      </c>
      <c r="B176" s="79" t="s">
        <v>38</v>
      </c>
      <c r="C176" s="79" t="s">
        <v>272</v>
      </c>
      <c r="D176" s="79"/>
      <c r="E176" s="80" t="s">
        <v>58</v>
      </c>
      <c r="F176" s="81" t="s">
        <v>394</v>
      </c>
      <c r="G176" s="81">
        <v>1</v>
      </c>
    </row>
    <row r="177" spans="1:7" ht="12.75">
      <c r="A177" s="78">
        <v>42914</v>
      </c>
      <c r="B177" s="79" t="s">
        <v>39</v>
      </c>
      <c r="C177" s="79"/>
      <c r="D177" s="79" t="s">
        <v>244</v>
      </c>
      <c r="E177" s="80" t="s">
        <v>140</v>
      </c>
      <c r="F177" s="81" t="s">
        <v>395</v>
      </c>
      <c r="G177" s="81">
        <v>1</v>
      </c>
    </row>
    <row r="178" spans="1:7" ht="12.75">
      <c r="A178" s="78">
        <v>42914</v>
      </c>
      <c r="B178" s="79" t="s">
        <v>39</v>
      </c>
      <c r="C178" s="79"/>
      <c r="D178" s="79" t="s">
        <v>244</v>
      </c>
      <c r="E178" s="80" t="s">
        <v>140</v>
      </c>
      <c r="F178" s="81" t="s">
        <v>396</v>
      </c>
      <c r="G178" s="81">
        <v>1</v>
      </c>
    </row>
    <row r="179" spans="1:7" ht="12.75">
      <c r="A179" s="78">
        <v>42914</v>
      </c>
      <c r="B179" s="79" t="s">
        <v>39</v>
      </c>
      <c r="C179" s="79"/>
      <c r="D179" s="79" t="s">
        <v>244</v>
      </c>
      <c r="E179" s="80" t="s">
        <v>140</v>
      </c>
      <c r="F179" s="81" t="s">
        <v>397</v>
      </c>
      <c r="G179" s="81">
        <v>22</v>
      </c>
    </row>
    <row r="180" spans="1:7" ht="12.75">
      <c r="A180" s="78">
        <v>42914</v>
      </c>
      <c r="B180" s="79" t="s">
        <v>38</v>
      </c>
      <c r="C180" s="79" t="s">
        <v>273</v>
      </c>
      <c r="D180" s="79"/>
      <c r="E180" s="80" t="s">
        <v>58</v>
      </c>
      <c r="F180" s="81" t="s">
        <v>398</v>
      </c>
      <c r="G180" s="81">
        <v>1</v>
      </c>
    </row>
    <row r="181" spans="1:7" ht="12.75">
      <c r="A181" s="78">
        <v>42914</v>
      </c>
      <c r="B181" s="79" t="s">
        <v>38</v>
      </c>
      <c r="C181" s="79" t="s">
        <v>273</v>
      </c>
      <c r="D181" s="79"/>
      <c r="E181" s="80" t="s">
        <v>58</v>
      </c>
      <c r="F181" s="81" t="s">
        <v>399</v>
      </c>
      <c r="G181" s="81">
        <v>1</v>
      </c>
    </row>
    <row r="182" spans="1:7" ht="12.75">
      <c r="A182" s="78">
        <v>42914</v>
      </c>
      <c r="B182" s="79" t="s">
        <v>38</v>
      </c>
      <c r="C182" s="79" t="s">
        <v>274</v>
      </c>
      <c r="D182" s="79"/>
      <c r="E182" s="80" t="s">
        <v>58</v>
      </c>
      <c r="F182" s="81" t="s">
        <v>400</v>
      </c>
      <c r="G182" s="81">
        <v>1</v>
      </c>
    </row>
    <row r="183" spans="1:7" ht="12.75">
      <c r="A183" s="78">
        <v>42914</v>
      </c>
      <c r="B183" s="79" t="s">
        <v>38</v>
      </c>
      <c r="C183" s="79" t="s">
        <v>206</v>
      </c>
      <c r="D183" s="79"/>
      <c r="E183" s="80" t="s">
        <v>58</v>
      </c>
      <c r="F183" s="81" t="s">
        <v>290</v>
      </c>
      <c r="G183" s="81">
        <v>1</v>
      </c>
    </row>
    <row r="184" spans="1:7" ht="12.75">
      <c r="A184" s="78">
        <v>42914</v>
      </c>
      <c r="B184" s="79" t="s">
        <v>38</v>
      </c>
      <c r="C184" s="79" t="s">
        <v>275</v>
      </c>
      <c r="D184" s="79"/>
      <c r="E184" s="80" t="s">
        <v>58</v>
      </c>
      <c r="F184" s="81" t="s">
        <v>401</v>
      </c>
      <c r="G184" s="81">
        <v>1</v>
      </c>
    </row>
    <row r="185" spans="1:7" ht="12.75">
      <c r="A185" s="78">
        <v>42914</v>
      </c>
      <c r="B185" s="79" t="s">
        <v>38</v>
      </c>
      <c r="C185" s="79" t="s">
        <v>81</v>
      </c>
      <c r="D185" s="79"/>
      <c r="E185" s="80" t="s">
        <v>58</v>
      </c>
      <c r="F185" s="81" t="s">
        <v>53</v>
      </c>
      <c r="G185" s="81">
        <v>1</v>
      </c>
    </row>
    <row r="186" spans="1:7" ht="12.75">
      <c r="A186" s="78">
        <v>42914</v>
      </c>
      <c r="B186" s="79" t="s">
        <v>38</v>
      </c>
      <c r="C186" s="79" t="s">
        <v>167</v>
      </c>
      <c r="D186" s="79"/>
      <c r="E186" s="80" t="s">
        <v>58</v>
      </c>
      <c r="F186" s="81" t="s">
        <v>182</v>
      </c>
      <c r="G186" s="81">
        <v>1</v>
      </c>
    </row>
    <row r="187" spans="1:7" ht="12.75">
      <c r="A187" s="78">
        <v>42914</v>
      </c>
      <c r="B187" s="79" t="s">
        <v>38</v>
      </c>
      <c r="C187" s="79" t="s">
        <v>78</v>
      </c>
      <c r="D187" s="79"/>
      <c r="E187" s="80" t="s">
        <v>58</v>
      </c>
      <c r="F187" s="81" t="s">
        <v>183</v>
      </c>
      <c r="G187" s="81">
        <v>1</v>
      </c>
    </row>
    <row r="188" spans="1:7" ht="12.75">
      <c r="A188" s="78">
        <v>42914</v>
      </c>
      <c r="B188" s="79" t="s">
        <v>38</v>
      </c>
      <c r="C188" s="79" t="s">
        <v>171</v>
      </c>
      <c r="D188" s="79"/>
      <c r="E188" s="80" t="s">
        <v>58</v>
      </c>
      <c r="F188" s="81" t="s">
        <v>185</v>
      </c>
      <c r="G188" s="81">
        <v>1</v>
      </c>
    </row>
    <row r="189" spans="1:7" ht="12.75">
      <c r="A189" s="78">
        <v>42914</v>
      </c>
      <c r="B189" s="79" t="s">
        <v>38</v>
      </c>
      <c r="C189" s="79" t="s">
        <v>276</v>
      </c>
      <c r="D189" s="79"/>
      <c r="E189" s="80" t="s">
        <v>58</v>
      </c>
      <c r="F189" s="81" t="s">
        <v>402</v>
      </c>
      <c r="G189" s="81">
        <v>1</v>
      </c>
    </row>
    <row r="190" spans="1:7" ht="12.75">
      <c r="A190" s="78">
        <v>42914</v>
      </c>
      <c r="B190" s="79" t="s">
        <v>112</v>
      </c>
      <c r="C190" s="79" t="s">
        <v>113</v>
      </c>
      <c r="D190" s="79"/>
      <c r="E190" s="80" t="s">
        <v>58</v>
      </c>
      <c r="F190" s="81" t="s">
        <v>41</v>
      </c>
      <c r="G190" s="81">
        <v>1</v>
      </c>
    </row>
    <row r="191" spans="1:7" ht="12.75">
      <c r="A191" s="78">
        <v>42914</v>
      </c>
      <c r="B191" s="79" t="s">
        <v>38</v>
      </c>
      <c r="C191" s="79" t="s">
        <v>178</v>
      </c>
      <c r="D191" s="79"/>
      <c r="E191" s="80" t="s">
        <v>58</v>
      </c>
      <c r="F191" s="81" t="s">
        <v>403</v>
      </c>
      <c r="G191" s="81">
        <v>1</v>
      </c>
    </row>
    <row r="192" spans="1:7" ht="12.75">
      <c r="A192" s="78">
        <v>42914</v>
      </c>
      <c r="B192" s="79" t="s">
        <v>38</v>
      </c>
      <c r="C192" s="79" t="s">
        <v>277</v>
      </c>
      <c r="D192" s="79"/>
      <c r="E192" s="80" t="s">
        <v>58</v>
      </c>
      <c r="F192" s="81" t="s">
        <v>404</v>
      </c>
      <c r="G192" s="81">
        <v>1</v>
      </c>
    </row>
    <row r="193" spans="1:7" ht="12.75">
      <c r="A193" s="78">
        <v>42914</v>
      </c>
      <c r="B193" s="79" t="s">
        <v>38</v>
      </c>
      <c r="C193" s="79" t="s">
        <v>168</v>
      </c>
      <c r="D193" s="79"/>
      <c r="E193" s="80" t="s">
        <v>58</v>
      </c>
      <c r="F193" s="81" t="s">
        <v>405</v>
      </c>
      <c r="G193" s="81">
        <v>1</v>
      </c>
    </row>
    <row r="194" spans="1:7" ht="12.75">
      <c r="A194" s="78">
        <v>42914</v>
      </c>
      <c r="B194" s="79" t="s">
        <v>38</v>
      </c>
      <c r="C194" s="79" t="s">
        <v>168</v>
      </c>
      <c r="D194" s="79"/>
      <c r="E194" s="80" t="s">
        <v>58</v>
      </c>
      <c r="F194" s="81" t="s">
        <v>406</v>
      </c>
      <c r="G194" s="81">
        <v>1</v>
      </c>
    </row>
    <row r="195" spans="1:7" ht="12.75">
      <c r="A195" s="78">
        <v>42915</v>
      </c>
      <c r="B195" s="79" t="s">
        <v>38</v>
      </c>
      <c r="C195" s="79" t="s">
        <v>278</v>
      </c>
      <c r="D195" s="79"/>
      <c r="E195" s="80" t="s">
        <v>58</v>
      </c>
      <c r="F195" s="81" t="s">
        <v>407</v>
      </c>
      <c r="G195" s="81">
        <v>1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headerFooter>
    <oddHeader>&amp;C2017年06月圖書館受贈圖書資源清單&amp;R※依捐贈日期排列</oddHeader>
    <oddFooter>&amp;C第 &amp;P 頁，共 &amp;N 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3" sqref="A3:A8"/>
    </sheetView>
  </sheetViews>
  <sheetFormatPr defaultColWidth="9.00390625" defaultRowHeight="16.5"/>
  <cols>
    <col min="1" max="1" width="25.125" style="0" customWidth="1"/>
    <col min="2" max="2" width="30.75390625" style="0" customWidth="1"/>
    <col min="3" max="3" width="26.50390625" style="0" customWidth="1"/>
  </cols>
  <sheetData>
    <row r="1" spans="1:3" ht="27.75">
      <c r="A1" s="119" t="s">
        <v>425</v>
      </c>
      <c r="B1" s="119"/>
      <c r="C1" s="119"/>
    </row>
    <row r="2" spans="1:3" ht="27.75">
      <c r="A2" s="89" t="s">
        <v>408</v>
      </c>
      <c r="B2" s="70" t="s">
        <v>124</v>
      </c>
      <c r="C2" s="69" t="s">
        <v>409</v>
      </c>
    </row>
    <row r="3" spans="1:3" ht="27.75">
      <c r="A3" s="116" t="s">
        <v>414</v>
      </c>
      <c r="B3" s="90" t="s">
        <v>416</v>
      </c>
      <c r="C3" s="91">
        <v>129</v>
      </c>
    </row>
    <row r="4" spans="1:3" ht="27.75">
      <c r="A4" s="117"/>
      <c r="B4" s="90" t="s">
        <v>420</v>
      </c>
      <c r="C4" s="91">
        <v>60</v>
      </c>
    </row>
    <row r="5" spans="1:3" ht="27.75">
      <c r="A5" s="117"/>
      <c r="B5" s="90" t="s">
        <v>418</v>
      </c>
      <c r="C5" s="91">
        <v>17</v>
      </c>
    </row>
    <row r="6" spans="1:3" ht="27.75">
      <c r="A6" s="117"/>
      <c r="B6" s="90" t="s">
        <v>417</v>
      </c>
      <c r="C6" s="91">
        <v>11</v>
      </c>
    </row>
    <row r="7" spans="1:3" ht="27.75">
      <c r="A7" s="117"/>
      <c r="B7" s="90" t="s">
        <v>419</v>
      </c>
      <c r="C7" s="91">
        <v>10</v>
      </c>
    </row>
    <row r="8" spans="1:3" ht="27.75">
      <c r="A8" s="118"/>
      <c r="B8" s="90" t="s">
        <v>415</v>
      </c>
      <c r="C8" s="91">
        <v>1</v>
      </c>
    </row>
    <row r="9" spans="1:3" ht="27.75">
      <c r="A9" s="113" t="s">
        <v>107</v>
      </c>
      <c r="B9" s="90" t="s">
        <v>421</v>
      </c>
      <c r="C9" s="91">
        <v>5</v>
      </c>
    </row>
    <row r="10" spans="1:3" ht="27.75">
      <c r="A10" s="114"/>
      <c r="B10" s="90" t="s">
        <v>422</v>
      </c>
      <c r="C10" s="91">
        <v>5</v>
      </c>
    </row>
    <row r="11" spans="1:3" ht="27.75">
      <c r="A11" s="114"/>
      <c r="B11" s="90" t="s">
        <v>424</v>
      </c>
      <c r="C11" s="91">
        <v>10</v>
      </c>
    </row>
    <row r="12" spans="1:3" ht="27.75">
      <c r="A12" s="115"/>
      <c r="B12" s="90" t="s">
        <v>423</v>
      </c>
      <c r="C12" s="91">
        <v>25</v>
      </c>
    </row>
    <row r="13" spans="1:3" ht="27.75">
      <c r="A13" s="120" t="s">
        <v>410</v>
      </c>
      <c r="B13" s="90" t="s">
        <v>411</v>
      </c>
      <c r="C13" s="91">
        <v>2</v>
      </c>
    </row>
    <row r="14" spans="1:3" ht="27.75">
      <c r="A14" s="121"/>
      <c r="B14" s="90" t="s">
        <v>412</v>
      </c>
      <c r="C14" s="91">
        <v>29</v>
      </c>
    </row>
    <row r="15" spans="1:3" ht="25.5">
      <c r="A15" s="71" t="s">
        <v>413</v>
      </c>
      <c r="B15" s="71" t="s">
        <v>136</v>
      </c>
      <c r="C15" s="91">
        <v>1</v>
      </c>
    </row>
    <row r="16" spans="1:3" ht="25.5">
      <c r="A16" s="71" t="s">
        <v>58</v>
      </c>
      <c r="B16" s="71" t="s">
        <v>58</v>
      </c>
      <c r="C16" s="92">
        <v>343</v>
      </c>
    </row>
    <row r="17" spans="1:3" ht="25.5">
      <c r="A17" s="70" t="s">
        <v>82</v>
      </c>
      <c r="B17" s="70"/>
      <c r="C17" s="93">
        <f>SUM(C3:C16)</f>
        <v>648</v>
      </c>
    </row>
  </sheetData>
  <sheetProtection/>
  <mergeCells count="4">
    <mergeCell ref="A9:A12"/>
    <mergeCell ref="A3:A8"/>
    <mergeCell ref="A1:C1"/>
    <mergeCell ref="A13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0">
      <selection activeCell="C14" sqref="C14"/>
    </sheetView>
  </sheetViews>
  <sheetFormatPr defaultColWidth="9.00390625" defaultRowHeight="16.5"/>
  <cols>
    <col min="1" max="1" width="18.375" style="0" customWidth="1"/>
    <col min="3" max="3" width="36.125" style="0" customWidth="1"/>
  </cols>
  <sheetData>
    <row r="1" spans="1:3" ht="16.5">
      <c r="A1" s="57" t="s">
        <v>85</v>
      </c>
      <c r="B1" s="57" t="s">
        <v>86</v>
      </c>
      <c r="C1" s="57" t="s">
        <v>87</v>
      </c>
    </row>
    <row r="2" spans="1:3" ht="16.5">
      <c r="A2" s="58" t="s">
        <v>88</v>
      </c>
      <c r="B2" s="59">
        <v>5217</v>
      </c>
      <c r="C2" s="57"/>
    </row>
    <row r="3" spans="1:3" ht="33">
      <c r="A3" s="58" t="s">
        <v>89</v>
      </c>
      <c r="B3" s="59">
        <v>8014</v>
      </c>
      <c r="C3" s="57"/>
    </row>
    <row r="4" spans="1:3" ht="33">
      <c r="A4" s="60" t="s">
        <v>90</v>
      </c>
      <c r="B4" s="59">
        <v>4</v>
      </c>
      <c r="C4" s="58" t="s">
        <v>91</v>
      </c>
    </row>
    <row r="5" spans="1:3" ht="16.5">
      <c r="A5" s="57" t="s">
        <v>92</v>
      </c>
      <c r="B5" s="59">
        <v>1</v>
      </c>
      <c r="C5" s="57"/>
    </row>
    <row r="6" spans="1:3" ht="49.5">
      <c r="A6" s="58" t="s">
        <v>93</v>
      </c>
      <c r="B6" s="59">
        <v>62</v>
      </c>
      <c r="C6" s="57"/>
    </row>
    <row r="7" spans="1:3" ht="148.5">
      <c r="A7" s="61" t="s">
        <v>94</v>
      </c>
      <c r="B7" s="59">
        <v>17</v>
      </c>
      <c r="C7" s="58" t="s">
        <v>95</v>
      </c>
    </row>
    <row r="8" spans="1:3" ht="16.5">
      <c r="A8" s="62" t="s">
        <v>96</v>
      </c>
      <c r="B8" s="62">
        <f>SUM(B2:B7)</f>
        <v>13315</v>
      </c>
      <c r="C8" s="57"/>
    </row>
    <row r="9" spans="1:3" ht="16.5">
      <c r="A9" s="58" t="s">
        <v>97</v>
      </c>
      <c r="B9" s="57">
        <v>8974</v>
      </c>
      <c r="C9" s="57"/>
    </row>
    <row r="10" spans="1:3" ht="16.5">
      <c r="A10" s="58" t="s">
        <v>98</v>
      </c>
      <c r="B10" s="57">
        <v>827</v>
      </c>
      <c r="C10" s="57"/>
    </row>
    <row r="11" spans="1:3" ht="33">
      <c r="A11" s="58" t="s">
        <v>99</v>
      </c>
      <c r="B11" s="57">
        <v>3055</v>
      </c>
      <c r="C11" s="57"/>
    </row>
    <row r="12" spans="1:3" ht="33">
      <c r="A12" s="58" t="s">
        <v>100</v>
      </c>
      <c r="B12" s="57">
        <v>1105</v>
      </c>
      <c r="C12" s="57"/>
    </row>
    <row r="13" spans="1:3" ht="16.5">
      <c r="A13" s="57" t="s">
        <v>101</v>
      </c>
      <c r="B13" s="57">
        <v>1030</v>
      </c>
      <c r="C13" s="57"/>
    </row>
    <row r="14" spans="1:2" ht="16.5">
      <c r="A14" s="62" t="s">
        <v>102</v>
      </c>
      <c r="B14" s="62">
        <f>SUM(B9:B13)</f>
        <v>14991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2017-07-04T01:31:33Z</cp:lastPrinted>
  <dcterms:created xsi:type="dcterms:W3CDTF">2001-12-15T02:38:04Z</dcterms:created>
  <dcterms:modified xsi:type="dcterms:W3CDTF">2017-07-05T08:21:12Z</dcterms:modified>
  <cp:category/>
  <cp:version/>
  <cp:contentType/>
  <cp:contentStatus/>
</cp:coreProperties>
</file>