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16" windowWidth="12660" windowHeight="11760" tabRatio="771" activeTab="0"/>
  </bookViews>
  <sheets>
    <sheet name="館藏統計表" sheetId="1" r:id="rId1"/>
    <sheet name="贈書人" sheetId="2" r:id="rId2"/>
    <sheet name="贈書清單" sheetId="3" r:id="rId3"/>
    <sheet name="2019年09月可用" sheetId="4" r:id="rId4"/>
    <sheet name="新增資料庫" sheetId="5" r:id="rId5"/>
    <sheet name="下架資料庫" sheetId="6" r:id="rId6"/>
    <sheet name="電子期刊數量統計" sheetId="7" r:id="rId7"/>
  </sheets>
  <definedNames>
    <definedName name="_xlnm.Print_Area" localSheetId="0">'館藏統計表'!$A$1:$K$27</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airitiBook電子書480冊(108年獎補助款)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3"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<sst xmlns="http://schemas.openxmlformats.org/spreadsheetml/2006/main" count="2160" uniqueCount="541">
  <si>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</si>
  <si>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</si>
  <si>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</si>
  <si>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</si>
  <si>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</si>
  <si>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</si>
  <si>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</si>
  <si>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</si>
  <si>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</si>
  <si>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</si>
  <si>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</si>
  <si>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</si>
  <si>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</si>
  <si>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</si>
  <si>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</si>
  <si>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</si>
  <si>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</si>
  <si>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</si>
  <si>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</si>
  <si>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</si>
  <si>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</si>
  <si>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</si>
  <si>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</si>
  <si>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</si>
  <si>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</si>
  <si>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</si>
  <si>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</si>
  <si>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</si>
  <si>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</si>
  <si>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</si>
  <si>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</si>
  <si>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t>增減冊數</t>
  </si>
  <si>
    <t>增減數量</t>
  </si>
  <si>
    <t>二、電子書</t>
  </si>
  <si>
    <t>訂購資料庫使用統計</t>
  </si>
  <si>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</si>
  <si>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</si>
  <si>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</si>
  <si>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t>udn電子書</t>
  </si>
  <si>
    <t>Acer Walking Library</t>
  </si>
  <si>
    <t>Airiti Library
華藝線上圖書館</t>
  </si>
  <si>
    <t>餐飲文化暨管理資料庫</t>
  </si>
  <si>
    <t>數位化論文典藏聯盟</t>
  </si>
  <si>
    <t>身分別</t>
  </si>
  <si>
    <t>捐贈者(個人)</t>
  </si>
  <si>
    <t>統計</t>
  </si>
  <si>
    <t>教職員</t>
  </si>
  <si>
    <t>總計</t>
  </si>
  <si>
    <t>學生</t>
  </si>
  <si>
    <t>校外人員</t>
  </si>
  <si>
    <t>校外機構</t>
  </si>
  <si>
    <t>4／14</t>
  </si>
  <si>
    <t>一○八學年度環球科技大學圖書館館藏變動統計表</t>
  </si>
  <si>
    <r>
      <t>三、視聽資料</t>
    </r>
    <r>
      <rPr>
        <sz val="12"/>
        <rFont val="Times New Roman"/>
        <family val="1"/>
      </rPr>
      <t>(</t>
    </r>
    <r>
      <rPr>
        <sz val="12"/>
        <rFont val="新細明體"/>
        <family val="1"/>
      </rPr>
      <t>件</t>
    </r>
    <r>
      <rPr>
        <sz val="12"/>
        <rFont val="Times New Roman"/>
        <family val="1"/>
      </rPr>
      <t>)</t>
    </r>
  </si>
  <si>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09</t>
    </r>
    <r>
      <rPr>
        <sz val="10"/>
        <rFont val="新細明體"/>
        <family val="1"/>
      </rPr>
      <t>月</t>
    </r>
    <r>
      <rPr>
        <sz val="10"/>
        <rFont val="Times New Roman"/>
        <family val="1"/>
      </rPr>
      <t>30</t>
    </r>
    <r>
      <rPr>
        <sz val="10"/>
        <rFont val="新細明體"/>
        <family val="1"/>
      </rPr>
      <t>日</t>
    </r>
  </si>
  <si>
    <r>
      <rPr>
        <sz val="10"/>
        <rFont val="新細明體"/>
        <family val="1"/>
      </rPr>
      <t>製表日期：</t>
    </r>
    <r>
      <rPr>
        <sz val="10"/>
        <rFont val="Times New Roman"/>
        <family val="1"/>
      </rPr>
      <t>108</t>
    </r>
    <r>
      <rPr>
        <sz val="10"/>
        <rFont val="新細明體"/>
        <family val="1"/>
      </rPr>
      <t>年</t>
    </r>
    <r>
      <rPr>
        <sz val="10"/>
        <rFont val="Times New Roman"/>
        <family val="1"/>
      </rPr>
      <t>10</t>
    </r>
    <r>
      <rPr>
        <sz val="10"/>
        <rFont val="新細明體"/>
        <family val="1"/>
      </rPr>
      <t>月01日</t>
    </r>
  </si>
  <si>
    <t>2019年9月圖書館受贈圖書資源統計表</t>
  </si>
  <si>
    <t>5／9</t>
  </si>
  <si>
    <r>
      <t>1</t>
    </r>
    <r>
      <rPr>
        <sz val="12"/>
        <rFont val="新細明體"/>
        <family val="1"/>
      </rPr>
      <t>、圖書閱覽座位</t>
    </r>
  </si>
  <si>
    <r>
      <t>2</t>
    </r>
    <r>
      <rPr>
        <sz val="12"/>
        <rFont val="新細明體"/>
        <family val="1"/>
      </rPr>
      <t>、借書人次</t>
    </r>
  </si>
  <si>
    <r>
      <t>3</t>
    </r>
    <r>
      <rPr>
        <sz val="12"/>
        <rFont val="新細明體"/>
        <family val="1"/>
      </rPr>
      <t>、圖書借閱冊數</t>
    </r>
  </si>
  <si>
    <t>動腦知識庫</t>
  </si>
  <si>
    <t>ProQuest RL</t>
  </si>
  <si>
    <t>AiritiBook
(iRead eBook)</t>
  </si>
  <si>
    <t>亞歷山大影音資料庫</t>
  </si>
  <si>
    <r>
      <t>1</t>
    </r>
    <r>
      <rPr>
        <sz val="12"/>
        <rFont val="新細明體"/>
        <family val="1"/>
      </rPr>
      <t>、報紙</t>
    </r>
  </si>
  <si>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</si>
  <si>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http://huso.stpi.narl.org.tw/husoc/husokm?!!FUNC270</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</si>
  <si>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</si>
  <si>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</si>
  <si>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Acer Walking Library電子雜誌出版服務平台</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</si>
  <si>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</si>
  <si>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</si>
  <si>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</si>
  <si>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</si>
  <si>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</si>
  <si>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</si>
  <si>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108年度教育部獎勵補助款</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</si>
  <si>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</si>
  <si>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</si>
  <si>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</si>
  <si>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序號</t>
  </si>
  <si>
    <t>資料庫/電子書平台名稱</t>
  </si>
  <si>
    <t>簡介</t>
  </si>
  <si>
    <t>語言別</t>
  </si>
  <si>
    <t>適用系所</t>
  </si>
  <si>
    <t>連線方式</t>
  </si>
  <si>
    <t>啟用日期</t>
  </si>
  <si>
    <t>到期日期</t>
  </si>
  <si>
    <t>來源</t>
  </si>
  <si>
    <t>續訂情況</t>
  </si>
  <si>
    <t>訂/贈</t>
  </si>
  <si>
    <t>備註</t>
  </si>
  <si>
    <t>網址</t>
  </si>
  <si>
    <t xml:space="preserve">Airiti Library華藝線上圖書館 </t>
  </si>
  <si>
    <t>中文</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</si>
  <si>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</si>
  <si>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</si>
  <si>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</si>
  <si>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</si>
  <si>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</si>
  <si>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</si>
  <si>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</si>
  <si>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</si>
  <si>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</si>
  <si>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</si>
  <si>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續贈</t>
  </si>
  <si>
    <t>贈</t>
  </si>
  <si>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</si>
  <si>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</si>
  <si>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</si>
  <si>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</si>
  <si>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</si>
  <si>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</si>
  <si>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</si>
  <si>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</si>
  <si>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</si>
  <si>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</si>
  <si>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</si>
  <si>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</si>
  <si>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</si>
  <si>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</si>
  <si>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</si>
  <si>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</si>
  <si>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</si>
  <si>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</si>
  <si>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</si>
  <si>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</si>
  <si>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</si>
  <si>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</si>
  <si>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永久</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</si>
  <si>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</si>
  <si>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</si>
  <si>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</si>
  <si>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</si>
  <si>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</si>
  <si>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</si>
  <si>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</si>
  <si>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</si>
  <si>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</si>
  <si>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</si>
  <si>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</si>
  <si>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</si>
  <si>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</si>
  <si>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</si>
  <si>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</si>
  <si>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</si>
  <si>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</si>
  <si>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</si>
  <si>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</si>
  <si>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</si>
  <si>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</si>
  <si>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</si>
  <si>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</si>
  <si>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</si>
  <si>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</si>
  <si>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</si>
  <si>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</si>
  <si>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</si>
  <si>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</si>
  <si>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 xml:space="preserve"> http://schiller.chadwyck.co.uk/   
</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</si>
  <si>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</si>
  <si>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</si>
  <si>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</si>
  <si>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</si>
  <si>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</si>
  <si>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</si>
  <si>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udn數位閱讀電子書</t>
  </si>
  <si>
    <t>99年教育部獎補助款</t>
  </si>
  <si>
    <t xml:space="preserve">http://reading.udn.com/libnew/Index.do?U_ID=tit
http://reading.udn.com/lib/tit </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</si>
  <si>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</si>
  <si>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</si>
  <si>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</si>
  <si>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</si>
  <si>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</si>
  <si>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</si>
  <si>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</si>
  <si>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</si>
  <si>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</si>
  <si>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</si>
  <si>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</si>
  <si>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</si>
  <si>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</si>
  <si>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</si>
  <si>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</si>
  <si>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法律</t>
  </si>
  <si>
    <t>無限制</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</si>
  <si>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</si>
  <si>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</si>
  <si>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</si>
  <si>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</si>
  <si>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</si>
  <si>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</si>
  <si>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</si>
  <si>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</si>
  <si>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</si>
  <si>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</si>
  <si>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</si>
  <si>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</si>
  <si>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</si>
  <si>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</si>
  <si>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</si>
  <si>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</si>
  <si>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</si>
  <si>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</si>
  <si>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</si>
  <si>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</si>
  <si>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</si>
  <si>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</si>
  <si>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</si>
  <si>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</si>
  <si>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</si>
  <si>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</si>
  <si>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</si>
  <si>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全國人事法規資料庫</t>
  </si>
  <si>
    <t>為考試院所綜整建置之全國人事法規資料庫，內容包含法律、法律命令、行政規則及法規名稱中英文對照等資訊</t>
  </si>
  <si>
    <t>考試院</t>
  </si>
  <si>
    <t>http://weblaw.exam.gov.tw/</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</si>
  <si>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</si>
  <si>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</si>
  <si>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</si>
  <si>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</si>
  <si>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</si>
  <si>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</si>
  <si>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</si>
  <si>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</si>
  <si>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</si>
  <si>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</si>
  <si>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</si>
  <si>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</si>
  <si>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</si>
  <si>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</si>
  <si>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</si>
  <si>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</si>
  <si>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</si>
  <si>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</si>
  <si>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</si>
  <si>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</si>
  <si>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</si>
  <si>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</si>
  <si>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</si>
  <si>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</si>
  <si>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</si>
  <si>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</si>
  <si>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</si>
  <si>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</si>
  <si>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</si>
  <si>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</si>
  <si>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</si>
  <si>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</si>
  <si>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</si>
  <si>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</si>
  <si>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</si>
  <si>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</si>
  <si>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</si>
  <si>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</si>
  <si>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</si>
  <si>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</si>
  <si>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</si>
  <si>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</si>
  <si>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</si>
  <si>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</si>
  <si>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</si>
  <si>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</si>
  <si>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</si>
  <si>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</si>
  <si>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</si>
  <si>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</si>
  <si>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</si>
  <si>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</si>
  <si>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</si>
  <si>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</si>
  <si>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</si>
  <si>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</si>
  <si>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</si>
  <si>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</si>
  <si>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</si>
  <si>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</si>
  <si>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</si>
  <si>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</si>
  <si>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</si>
  <si>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</si>
  <si>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</si>
  <si>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</si>
  <si>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</si>
  <si>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</si>
  <si>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</si>
  <si>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</si>
  <si>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</si>
  <si>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</si>
  <si>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</si>
  <si>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</si>
  <si>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</si>
  <si>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</si>
  <si>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</si>
  <si>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</si>
  <si>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</si>
  <si>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</si>
  <si>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</si>
  <si>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</si>
  <si>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</si>
  <si>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</si>
  <si>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</si>
  <si>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</si>
  <si>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</si>
  <si>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</si>
  <si>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</si>
  <si>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</si>
  <si>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</si>
  <si>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</si>
  <si>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</si>
  <si>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</si>
  <si>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</si>
  <si>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</si>
  <si>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</si>
  <si>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</si>
  <si>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</si>
  <si>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</si>
  <si>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</si>
  <si>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</si>
  <si>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</si>
  <si>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</si>
  <si>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自建帳密</t>
  </si>
  <si>
    <t>農業委員會特有生物研究保育中心(建置)                康乃爾大學鳥類研究室     中華民國野鳥學會</t>
  </si>
  <si>
    <t>https://ebird.org/taiwan/home</t>
  </si>
  <si>
    <t xml:space="preserve"> Acer Walking Library電子雜誌線上版：商業周刊、數位時代、天下雜誌、Cheers快樂工作人、科技時尚誌、Design設計雜誌、台灣光華雜誌(中英文版)、遠見特刊(2014-2015年) 。</t>
  </si>
  <si>
    <t>整體書櫃 http://211.79.206.4/innotive/content/ocp_content.jsp</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</si>
  <si>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</si>
  <si>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</si>
  <si>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</si>
  <si>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</si>
  <si>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</si>
  <si>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http://tlrcctlib.yuntech.edu.tw/</t>
  </si>
  <si>
    <t>序號</t>
  </si>
  <si>
    <t>資料庫/電子書平台名稱</t>
  </si>
  <si>
    <t>簡介</t>
  </si>
  <si>
    <t>語言別</t>
  </si>
  <si>
    <t>適用系所</t>
  </si>
  <si>
    <t>連線方式</t>
  </si>
  <si>
    <t>啟用日期</t>
  </si>
  <si>
    <t>到期日期</t>
  </si>
  <si>
    <t>來源</t>
  </si>
  <si>
    <t>續訂情況</t>
  </si>
  <si>
    <t>訂/贈</t>
  </si>
  <si>
    <t>備註</t>
  </si>
  <si>
    <t>網址</t>
  </si>
  <si>
    <t>2019聯合知識庫 : 原版報紙資料庫</t>
  </si>
  <si>
    <t>資料內容:聯合報進10年原版報紙影像並收錄所有地方版、廣告板...等版面資訊。
限校內所屬網域使用，單校同時在限閱讀人數3人。
更新頻率：約早上6點更新。
使用功能：報別選擇、日期與報版挑選、單一版面放大瀏覽、列印。</t>
  </si>
  <si>
    <t xml:space="preserve">2019/11/01
</t>
  </si>
  <si>
    <t xml:space="preserve">2020/10/31
</t>
  </si>
  <si>
    <t xml:space="preserve">雲林科技大學圖書館高教深耕 -【聯合圖書資源共享平台計畫】
</t>
  </si>
  <si>
    <t>新贈</t>
  </si>
  <si>
    <t>贈</t>
  </si>
  <si>
    <t>http://tlrcctlib.yuntech.edu.tw/</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</si>
  <si>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</si>
  <si>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</si>
  <si>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</si>
  <si>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</si>
  <si>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</si>
  <si>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</si>
  <si>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</si>
  <si>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</si>
  <si>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</si>
  <si>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</si>
  <si>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</si>
  <si>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</si>
  <si>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</si>
  <si>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</si>
  <si>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無</t>
  </si>
  <si>
    <t>*下架資料庫定義：以學年度為單位，如使用期限已到之資料庫，則納入下架資料庫清冊當中</t>
  </si>
  <si>
    <t>資料庫名稱</t>
  </si>
  <si>
    <t>數量</t>
  </si>
  <si>
    <t>備註</t>
  </si>
  <si>
    <t>華藝線上圖書館-CJTD</t>
  </si>
  <si>
    <t>依照廠商提供清單(2019/08)</t>
  </si>
  <si>
    <t>華藝線上圖書館-AL</t>
  </si>
  <si>
    <t>動腦雜誌知識庫</t>
  </si>
  <si>
    <t>依照廠商提供清單</t>
  </si>
  <si>
    <t>Acer Walking Library電子雜誌出版服務平台</t>
  </si>
  <si>
    <t>依照廠商提供清單(2019/07)</t>
  </si>
  <si>
    <t>中文電子期刊</t>
  </si>
  <si>
    <t>ProQuest</t>
  </si>
  <si>
    <t>依照廠商提供清單(2018/10)</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</si>
  <si>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</si>
  <si>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</si>
  <si>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</si>
  <si>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</si>
  <si>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</si>
  <si>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</si>
  <si>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</si>
  <si>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</si>
  <si>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</si>
  <si>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</si>
  <si>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</si>
  <si>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r>
      <t>(訂購</t>
    </r>
    <r>
      <rPr>
        <b/>
        <sz val="12"/>
        <rFont val="新細明體"/>
        <family val="1"/>
      </rPr>
      <t xml:space="preserve"> 12</t>
    </r>
    <r>
      <rPr>
        <sz val="12"/>
        <rFont val="新細明體"/>
        <family val="1"/>
      </rPr>
      <t xml:space="preserve"> +免費</t>
    </r>
    <r>
      <rPr>
        <b/>
        <sz val="12"/>
        <rFont val="新細明體"/>
        <family val="1"/>
      </rPr>
      <t xml:space="preserve"> 50</t>
    </r>
    <r>
      <rPr>
        <sz val="12"/>
        <rFont val="新細明體"/>
        <family val="1"/>
      </rPr>
      <t xml:space="preserve"> )線上資料庫</t>
    </r>
    <r>
      <rPr>
        <sz val="12"/>
        <rFont val="Times New Roman"/>
        <family val="1"/>
      </rPr>
      <t>(</t>
    </r>
    <r>
      <rPr>
        <sz val="12"/>
        <rFont val="新細明體"/>
        <family val="1"/>
      </rPr>
      <t>種</t>
    </r>
    <r>
      <rPr>
        <sz val="12"/>
        <rFont val="Times New Roman"/>
        <family val="1"/>
      </rPr>
      <t>)</t>
    </r>
  </si>
  <si>
    <r>
      <t>四、地圖</t>
    </r>
    <r>
      <rPr>
        <sz val="12"/>
        <rFont val="Times New Roman"/>
        <family val="1"/>
      </rPr>
      <t>(</t>
    </r>
    <r>
      <rPr>
        <sz val="12"/>
        <rFont val="新細明體"/>
        <family val="1"/>
      </rPr>
      <t>幅</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</si>
  <si>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</si>
  <si>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</si>
  <si>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r>
      <t>2</t>
    </r>
    <r>
      <rPr>
        <sz val="12"/>
        <rFont val="新細明體"/>
        <family val="1"/>
      </rPr>
      <t>、紙本期刊</t>
    </r>
  </si>
  <si>
    <r>
      <t xml:space="preserve">(訂刊 </t>
    </r>
    <r>
      <rPr>
        <b/>
        <sz val="12"/>
        <rFont val="新細明體"/>
        <family val="1"/>
      </rPr>
      <t xml:space="preserve"> 173</t>
    </r>
    <r>
      <rPr>
        <sz val="12"/>
        <rFont val="新細明體"/>
        <family val="1"/>
      </rPr>
      <t xml:space="preserve">  + 贈刊</t>
    </r>
    <r>
      <rPr>
        <b/>
        <sz val="12"/>
        <rFont val="新細明體"/>
        <family val="1"/>
      </rPr>
      <t xml:space="preserve"> 195</t>
    </r>
    <r>
      <rPr>
        <sz val="12"/>
        <rFont val="新細明體"/>
        <family val="1"/>
      </rPr>
      <t xml:space="preserve"> )中日文(種)</t>
    </r>
  </si>
  <si>
    <r>
      <t>(</t>
    </r>
    <r>
      <rPr>
        <sz val="12"/>
        <rFont val="細明體"/>
        <family val="3"/>
      </rPr>
      <t>訂刊</t>
    </r>
    <r>
      <rPr>
        <b/>
        <sz val="12"/>
        <rFont val="Times New Roman"/>
        <family val="1"/>
      </rPr>
      <t xml:space="preserve"> 41</t>
    </r>
    <r>
      <rPr>
        <sz val="12"/>
        <rFont val="Times New Roman"/>
        <family val="1"/>
      </rPr>
      <t xml:space="preserve"> + </t>
    </r>
    <r>
      <rPr>
        <sz val="12"/>
        <rFont val="細明體"/>
        <family val="3"/>
      </rPr>
      <t>贈刊</t>
    </r>
    <r>
      <rPr>
        <sz val="12"/>
        <rFont val="Times New Roman"/>
        <family val="1"/>
      </rPr>
      <t xml:space="preserve"> </t>
    </r>
    <r>
      <rPr>
        <b/>
        <sz val="12"/>
        <rFont val="Times New Roman"/>
        <family val="1"/>
      </rPr>
      <t xml:space="preserve"> 8</t>
    </r>
    <r>
      <rPr>
        <sz val="12"/>
        <rFont val="Times New Roman"/>
        <family val="1"/>
      </rPr>
      <t xml:space="preserve"> )</t>
    </r>
    <r>
      <rPr>
        <sz val="12"/>
        <rFont val="細明體"/>
        <family val="3"/>
      </rPr>
      <t>西文</t>
    </r>
    <r>
      <rPr>
        <sz val="12"/>
        <rFont val="Times New Roman"/>
        <family val="1"/>
      </rPr>
      <t>(</t>
    </r>
    <r>
      <rPr>
        <sz val="12"/>
        <rFont val="細明體"/>
        <family val="3"/>
      </rPr>
      <t>種</t>
    </r>
    <r>
      <rPr>
        <sz val="12"/>
        <rFont val="Times New Roman"/>
        <family val="1"/>
      </rPr>
      <t>)</t>
    </r>
  </si>
  <si>
    <r>
      <rPr>
        <sz val="12"/>
        <rFont val="新細明體"/>
        <family val="1"/>
      </rPr>
      <t>1</t>
    </r>
    <r>
      <rPr>
        <i/>
        <sz val="12"/>
        <rFont val="新細明體"/>
        <family val="1"/>
      </rPr>
      <t>／-5</t>
    </r>
  </si>
  <si>
    <t>許文志</t>
  </si>
  <si>
    <t>許文志</t>
  </si>
  <si>
    <t>許淑婷</t>
  </si>
  <si>
    <t>許淑婷</t>
  </si>
  <si>
    <t>丁偉</t>
  </si>
  <si>
    <t>王嘉興</t>
  </si>
  <si>
    <t>呂宜臻</t>
  </si>
  <si>
    <t>林鳳秀</t>
  </si>
  <si>
    <t>博懷恩</t>
  </si>
  <si>
    <t>行銷管理系</t>
  </si>
  <si>
    <t>行銷管理系</t>
  </si>
  <si>
    <t>吳千慧</t>
  </si>
  <si>
    <t>黎可慧</t>
  </si>
  <si>
    <t>施奉先</t>
  </si>
  <si>
    <t>魏季宏</t>
  </si>
  <si>
    <t>愛書人</t>
  </si>
  <si>
    <t>校內單位</t>
  </si>
  <si>
    <t>登記日期</t>
  </si>
  <si>
    <t>文件類型</t>
  </si>
  <si>
    <t>來文單位名稱</t>
  </si>
  <si>
    <t>數量</t>
  </si>
  <si>
    <t>書籍</t>
  </si>
  <si>
    <t>魏季宏</t>
  </si>
  <si>
    <t>校外人員</t>
  </si>
  <si>
    <t>多媒體</t>
  </si>
  <si>
    <t>施奉先</t>
  </si>
  <si>
    <t>期刊</t>
  </si>
  <si>
    <t>臺灣省稅務研究會</t>
  </si>
  <si>
    <t>校外單位</t>
  </si>
  <si>
    <t>中華民國書法教育學會</t>
  </si>
  <si>
    <t>彰化銀行</t>
  </si>
  <si>
    <t>台灣電力公司</t>
  </si>
  <si>
    <t>中原大學</t>
  </si>
  <si>
    <t>朝陽科技大學</t>
  </si>
  <si>
    <t>中華民國大專院校體育總會</t>
  </si>
  <si>
    <t>臺北市立美術館</t>
  </si>
  <si>
    <t>兩岸犇報</t>
  </si>
  <si>
    <t>雲林縣政府文化處</t>
  </si>
  <si>
    <t>中華民國韓人會</t>
  </si>
  <si>
    <t>上海銀行文教基金會</t>
  </si>
  <si>
    <t>中華民國證券商業同業公會</t>
  </si>
  <si>
    <t>台中市攝影學會</t>
  </si>
  <si>
    <t>震旦月刊</t>
  </si>
  <si>
    <t>佛光山佛陀紀念館</t>
  </si>
  <si>
    <t>華碩聯合科技</t>
  </si>
  <si>
    <t>聖靈月刊雜誌社</t>
  </si>
  <si>
    <t>中央警察大學</t>
  </si>
  <si>
    <t>樹人醫護管理專科學校</t>
  </si>
  <si>
    <t>人生雜誌設</t>
  </si>
  <si>
    <t>台灣新社會智庫</t>
  </si>
  <si>
    <t>司法院</t>
  </si>
  <si>
    <t>台灣省土木技師公會</t>
  </si>
  <si>
    <t>中原大甲紫竹寺</t>
  </si>
  <si>
    <t>中華攝影雜誌社</t>
  </si>
  <si>
    <t>中央通訊社</t>
  </si>
  <si>
    <t>醒吾科技大學</t>
  </si>
  <si>
    <t>台灣消費者保護協會</t>
  </si>
  <si>
    <t>國立金門大學</t>
  </si>
  <si>
    <t>勞動部勞動力發展署</t>
  </si>
  <si>
    <t>國立台灣大學</t>
  </si>
  <si>
    <t>內政部營建署</t>
  </si>
  <si>
    <t>新北市政府</t>
  </si>
  <si>
    <t>校長室</t>
  </si>
  <si>
    <t>宇宙光</t>
  </si>
  <si>
    <t>任林教育基金會</t>
  </si>
  <si>
    <t>警光雜誌社</t>
  </si>
  <si>
    <t>三聯科技教育基金會</t>
  </si>
  <si>
    <t>漢學研究中心</t>
  </si>
  <si>
    <t>行政院農業委員會林務局</t>
  </si>
  <si>
    <t>國立台灣工藝研究發展中心</t>
  </si>
  <si>
    <t>校內單位</t>
  </si>
  <si>
    <t>允晨文化</t>
  </si>
  <si>
    <t>衛生福利部</t>
  </si>
  <si>
    <t>科技部</t>
  </si>
  <si>
    <t>透視全球報導</t>
  </si>
  <si>
    <t>國防部</t>
  </si>
  <si>
    <t>清流雜誌社</t>
  </si>
  <si>
    <t>南濤雜誌社</t>
  </si>
  <si>
    <t>淡江大學</t>
  </si>
  <si>
    <t>南僑</t>
  </si>
  <si>
    <t>KEEP WALKING夢想資助計畫工作小組</t>
  </si>
  <si>
    <t>台灣文學館</t>
  </si>
  <si>
    <t>康寧大學</t>
  </si>
  <si>
    <t>臺灣期貨交易所</t>
  </si>
  <si>
    <t>不當黨產處理委員會</t>
  </si>
  <si>
    <t>教育部</t>
  </si>
  <si>
    <t>佛光山人間佛教研究院</t>
  </si>
  <si>
    <t>中華人權協會</t>
  </si>
  <si>
    <t>彰化基督教醫院</t>
  </si>
  <si>
    <t>新使者雜誌社</t>
  </si>
  <si>
    <t>國家圖書館</t>
  </si>
  <si>
    <t>中華民國的空軍出版社</t>
  </si>
  <si>
    <t>臺南市政府</t>
  </si>
  <si>
    <t>保護動物協會</t>
  </si>
  <si>
    <t>農委會水土保持局</t>
  </si>
  <si>
    <t>佛教蓮花基金會</t>
  </si>
  <si>
    <t>萬海航運慈善基金會</t>
  </si>
  <si>
    <t>行政院農業委員會漁業署</t>
  </si>
  <si>
    <t>黎可慧</t>
  </si>
  <si>
    <t>學生</t>
  </si>
  <si>
    <t>台灣圖書館</t>
  </si>
  <si>
    <t>國立台北藝術大學</t>
  </si>
  <si>
    <t>行政院農業委員會</t>
  </si>
  <si>
    <t>台灣金融服務業聯合總會</t>
  </si>
  <si>
    <t>經濟部</t>
  </si>
  <si>
    <t>呂宜臻</t>
  </si>
  <si>
    <t>博懷恩</t>
  </si>
  <si>
    <t>國立屏東大學</t>
  </si>
  <si>
    <t>心靈工坊</t>
  </si>
  <si>
    <t>失智老人社會福利基金會</t>
  </si>
  <si>
    <t>台糖</t>
  </si>
  <si>
    <t>l新光保全</t>
  </si>
  <si>
    <t>東吳大學</t>
  </si>
  <si>
    <t>花蓮縣政府</t>
  </si>
  <si>
    <t>交通部觀光局</t>
  </si>
  <si>
    <t>愛書人</t>
  </si>
  <si>
    <t>中華郵政股份有限公司</t>
  </si>
  <si>
    <t>國立臺灣科技大學</t>
  </si>
  <si>
    <t>國立嘉義大學</t>
  </si>
  <si>
    <t>林鳳秀</t>
  </si>
  <si>
    <t>丁偉</t>
  </si>
  <si>
    <t>王嘉興</t>
  </si>
  <si>
    <t>農委會農業試驗所</t>
  </si>
  <si>
    <t>天下文化教育基金會</t>
  </si>
  <si>
    <t>行政院主計總處</t>
  </si>
  <si>
    <t>青年日報社</t>
  </si>
  <si>
    <t>臺灣銀行</t>
  </si>
  <si>
    <t>國立清華大學</t>
  </si>
  <si>
    <t>臺灣民主基金會</t>
  </si>
  <si>
    <t>公共資訊圖書館</t>
  </si>
  <si>
    <t>中華民國工業安全衛生協會</t>
  </si>
  <si>
    <t>行政院農業委員會桃園區農業改良場</t>
  </si>
  <si>
    <t>南投縣政府</t>
  </si>
  <si>
    <t>合作金庫</t>
  </si>
  <si>
    <t>和平文化交流中心</t>
  </si>
  <si>
    <t>龍華科技大學</t>
  </si>
  <si>
    <t>慈濟大學</t>
  </si>
  <si>
    <t>吳千慧</t>
  </si>
  <si>
    <t>合     計</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</si>
</sst>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7">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4"/>
      <name val="新細明體"/>
      <family val="1"/>
    </font>
    <font>
      <sz val="18"/>
      <name val="標楷體"/>
      <family val="4"/>
    </font>
    <font>
      <sz val="14"/>
      <name val="標楷體"/>
      <family val="4"/>
    </font>
    <font>
      <i/>
      <sz val="12"/>
      <name val="新細明體"/>
      <family val="1"/>
    </font>
    <font>
      <sz val="10"/>
      <color indexed="10"/>
      <name val="新細明體"/>
      <family val="1"/>
    </font>
    <font>
      <u val="single"/>
      <sz val="10"/>
      <name val="新細明體"/>
      <family val="1"/>
    </font>
    <font>
      <u val="single"/>
      <sz val="10"/>
      <color indexed="12"/>
      <name val="新細明體"/>
      <family val="1"/>
    </font>
    <font>
      <sz val="11"/>
      <name val="新細明體"/>
      <family val="1"/>
    </font>
    <font>
      <b/>
      <sz val="12"/>
      <name val="標楷體"/>
      <family val="4"/>
    </font>
    <font>
      <b/>
      <sz val="12"/>
      <name val="Times New Roman"/>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sz val="11"/>
      <color indexed="10"/>
      <name val="新細明體"/>
      <family val="1"/>
    </font>
    <font>
      <b/>
      <sz val="10"/>
      <name val="新細明體"/>
      <family val="1"/>
    </font>
    <font>
      <sz val="12"/>
      <color indexed="63"/>
      <name val="新細明體"/>
      <family val="1"/>
    </font>
    <font>
      <b/>
      <sz val="11"/>
      <name val="新細明體"/>
      <family val="1"/>
    </font>
    <font>
      <sz val="10"/>
      <color indexed="63"/>
      <name val="新細明體"/>
      <family val="1"/>
    </font>
    <font>
      <b/>
      <sz val="12"/>
      <color indexed="10"/>
      <name val="新細明體"/>
      <family val="1"/>
    </font>
    <font>
      <sz val="10"/>
      <color indexed="8"/>
      <name val="Arial"/>
      <family val="2"/>
    </font>
    <font>
      <sz val="18"/>
      <color indexed="10"/>
      <name val="新細明體"/>
      <family val="1"/>
    </font>
    <font>
      <sz val="16"/>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sz val="11"/>
      <color rgb="FFFF0000"/>
      <name val="新細明體"/>
      <family val="1"/>
    </font>
    <font>
      <b/>
      <sz val="10"/>
      <name val="Calibri"/>
      <family val="1"/>
    </font>
    <font>
      <b/>
      <sz val="12"/>
      <name val="Calibri"/>
      <family val="1"/>
    </font>
    <font>
      <sz val="10"/>
      <name val="Calibri"/>
      <family val="1"/>
    </font>
    <font>
      <u val="single"/>
      <sz val="10"/>
      <name val="Calibri"/>
      <family val="1"/>
    </font>
    <font>
      <sz val="12"/>
      <name val="Calibri"/>
      <family val="1"/>
    </font>
    <font>
      <sz val="11"/>
      <name val="Calibri"/>
      <family val="1"/>
    </font>
    <font>
      <sz val="12"/>
      <color rgb="FF404040"/>
      <name val="新細明體"/>
      <family val="1"/>
    </font>
    <font>
      <b/>
      <sz val="11"/>
      <name val="Calibri"/>
      <family val="1"/>
    </font>
    <font>
      <sz val="10"/>
      <color rgb="FF404040"/>
      <name val="新細明體"/>
      <family val="1"/>
    </font>
    <font>
      <b/>
      <sz val="12"/>
      <color rgb="FFFF0000"/>
      <name val="新細明體"/>
      <family val="1"/>
    </font>
    <font>
      <sz val="10"/>
      <color theme="1"/>
      <name val="Arial"/>
      <family val="2"/>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D8D8D8"/>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color indexed="63"/>
      </left>
      <right>
        <color indexed="63"/>
      </right>
      <top>
        <color indexed="63"/>
      </top>
      <bottom style="thin">
        <color theme="0"/>
      </bottom>
    </border>
    <border>
      <left/>
      <right/>
      <top style="thin">
        <color theme="0"/>
      </top>
      <bottom style="medium"/>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right style="thin"/>
      <top style="thin"/>
      <bottom style="thin"/>
    </border>
    <border>
      <left/>
      <right style="medium"/>
      <top style="medium"/>
      <bottom/>
    </border>
    <border>
      <left/>
      <right/>
      <top style="thin"/>
      <bottom style="thin"/>
    </border>
    <border>
      <left style="thin"/>
      <right style="thin"/>
      <top/>
      <bottom style="thin"/>
    </border>
    <border>
      <left/>
      <right/>
      <top/>
      <bottom style="thin"/>
    </border>
    <border>
      <left style="thin"/>
      <right/>
      <top style="thin"/>
      <bottom style="thin"/>
    </border>
    <border>
      <left style="thin"/>
      <right style="thin"/>
      <top style="thin"/>
      <bottom/>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0" applyNumberFormat="0" applyFill="0" applyBorder="0" applyAlignment="0" applyProtection="0"/>
    <xf numFmtId="0" fontId="55" fillId="20" borderId="0" applyNumberFormat="0" applyBorder="0" applyAlignment="0" applyProtection="0"/>
    <xf numFmtId="0" fontId="56" fillId="0" borderId="1" applyNumberFormat="0" applyFill="0" applyAlignment="0" applyProtection="0"/>
    <xf numFmtId="0" fontId="57" fillId="21" borderId="0" applyNumberFormat="0" applyBorder="0" applyAlignment="0" applyProtection="0"/>
    <xf numFmtId="9" fontId="0" fillId="0" borderId="0" applyFont="0" applyFill="0" applyBorder="0" applyAlignment="0" applyProtection="0"/>
    <xf numFmtId="0" fontId="5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60" fillId="0" borderId="0" applyNumberFormat="0" applyFill="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68">
    <xf numFmtId="0" fontId="0" fillId="0" borderId="0" xfId="0" applyAlignment="1">
      <alignment/>
    </xf>
    <xf numFmtId="0" fontId="4" fillId="0" borderId="10" xfId="0" applyFont="1" applyBorder="1" applyAlignment="1">
      <alignment horizontal="center" vertical="center"/>
    </xf>
    <xf numFmtId="0" fontId="70" fillId="0" borderId="11" xfId="0" applyFont="1" applyBorder="1" applyAlignment="1">
      <alignment/>
    </xf>
    <xf numFmtId="0" fontId="70" fillId="0" borderId="0" xfId="0" applyFont="1" applyBorder="1" applyAlignment="1">
      <alignment horizontal="left"/>
    </xf>
    <xf numFmtId="0" fontId="70" fillId="0" borderId="12" xfId="0" applyFont="1" applyBorder="1" applyAlignment="1">
      <alignment/>
    </xf>
    <xf numFmtId="0" fontId="70" fillId="0" borderId="0" xfId="0" applyFont="1" applyBorder="1" applyAlignment="1">
      <alignment/>
    </xf>
    <xf numFmtId="0" fontId="70" fillId="0" borderId="0" xfId="0" applyFont="1" applyBorder="1" applyAlignment="1">
      <alignment horizontal="center" vertical="center"/>
    </xf>
    <xf numFmtId="0" fontId="70" fillId="0" borderId="13" xfId="0" applyFont="1" applyBorder="1" applyAlignment="1">
      <alignment/>
    </xf>
    <xf numFmtId="0" fontId="70" fillId="0" borderId="14" xfId="0" applyFont="1" applyBorder="1" applyAlignment="1">
      <alignment/>
    </xf>
    <xf numFmtId="0" fontId="70" fillId="0" borderId="15" xfId="0" applyFont="1" applyBorder="1" applyAlignment="1">
      <alignment/>
    </xf>
    <xf numFmtId="0" fontId="71" fillId="0" borderId="0" xfId="0" applyFont="1" applyBorder="1" applyAlignment="1">
      <alignment horizontal="right" vertical="top" wrapText="1"/>
    </xf>
    <xf numFmtId="0" fontId="70" fillId="0" borderId="0" xfId="0" applyFont="1" applyFill="1" applyBorder="1" applyAlignment="1">
      <alignment/>
    </xf>
    <xf numFmtId="0" fontId="70" fillId="0" borderId="16" xfId="0" applyFont="1" applyBorder="1" applyAlignment="1">
      <alignment horizontal="left"/>
    </xf>
    <xf numFmtId="0" fontId="70" fillId="0" borderId="12" xfId="0" applyFont="1" applyBorder="1" applyAlignment="1">
      <alignment horizontal="left"/>
    </xf>
    <xf numFmtId="0" fontId="70" fillId="0" borderId="17" xfId="0" applyFont="1" applyBorder="1" applyAlignment="1">
      <alignment/>
    </xf>
    <xf numFmtId="0" fontId="70" fillId="0" borderId="18" xfId="0" applyFont="1" applyBorder="1" applyAlignment="1">
      <alignment/>
    </xf>
    <xf numFmtId="0" fontId="70" fillId="0" borderId="19" xfId="0" applyFont="1" applyBorder="1" applyAlignment="1">
      <alignment/>
    </xf>
    <xf numFmtId="177" fontId="70" fillId="0" borderId="10" xfId="33" applyNumberFormat="1" applyFont="1" applyBorder="1" applyAlignment="1">
      <alignment/>
    </xf>
    <xf numFmtId="0" fontId="72" fillId="0" borderId="20" xfId="0" applyFont="1" applyBorder="1" applyAlignment="1">
      <alignment horizontal="center" vertical="center"/>
    </xf>
    <xf numFmtId="0" fontId="70" fillId="0" borderId="21" xfId="0" applyFont="1" applyBorder="1" applyAlignment="1">
      <alignment/>
    </xf>
    <xf numFmtId="0" fontId="15" fillId="0" borderId="22" xfId="0" applyFont="1" applyBorder="1" applyAlignment="1">
      <alignment/>
    </xf>
    <xf numFmtId="0" fontId="4"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0" fontId="4" fillId="33" borderId="10" xfId="0" applyFont="1" applyFill="1" applyBorder="1" applyAlignment="1">
      <alignment/>
    </xf>
    <xf numFmtId="177" fontId="4" fillId="33" borderId="10" xfId="33" applyNumberFormat="1" applyFont="1" applyFill="1" applyBorder="1" applyAlignment="1">
      <alignment horizontal="right"/>
    </xf>
    <xf numFmtId="177" fontId="0" fillId="0" borderId="10" xfId="33" applyNumberFormat="1" applyFont="1" applyBorder="1" applyAlignment="1">
      <alignment horizontal="right"/>
    </xf>
    <xf numFmtId="177" fontId="0" fillId="0" borderId="10" xfId="33" applyNumberFormat="1" applyFont="1" applyBorder="1" applyAlignment="1">
      <alignment/>
    </xf>
    <xf numFmtId="0" fontId="70" fillId="0" borderId="10" xfId="0" applyFont="1" applyBorder="1" applyAlignment="1">
      <alignment/>
    </xf>
    <xf numFmtId="0" fontId="0" fillId="0" borderId="22" xfId="0" applyFont="1" applyBorder="1" applyAlignment="1">
      <alignment horizontal="left"/>
    </xf>
    <xf numFmtId="0" fontId="0" fillId="0" borderId="22" xfId="0" applyFont="1" applyBorder="1" applyAlignment="1">
      <alignment/>
    </xf>
    <xf numFmtId="0" fontId="0" fillId="0" borderId="0" xfId="0" applyFont="1" applyBorder="1" applyAlignment="1">
      <alignment horizontal="left"/>
    </xf>
    <xf numFmtId="0" fontId="4" fillId="0" borderId="0" xfId="0" applyFont="1" applyBorder="1" applyAlignment="1">
      <alignment horizontal="left"/>
    </xf>
    <xf numFmtId="0" fontId="17" fillId="0" borderId="10" xfId="0" applyFont="1" applyBorder="1" applyAlignment="1">
      <alignment horizontal="center" vertical="center"/>
    </xf>
    <xf numFmtId="0" fontId="17" fillId="34" borderId="10" xfId="0" applyFont="1" applyFill="1" applyBorder="1" applyAlignment="1">
      <alignment horizontal="center" vertical="center"/>
    </xf>
    <xf numFmtId="177" fontId="18" fillId="0" borderId="10" xfId="33" applyNumberFormat="1" applyFont="1" applyBorder="1" applyAlignment="1">
      <alignment horizontal="right"/>
    </xf>
    <xf numFmtId="0" fontId="70" fillId="0" borderId="10" xfId="0" applyFont="1" applyBorder="1" applyAlignment="1">
      <alignment vertical="center"/>
    </xf>
    <xf numFmtId="0" fontId="0" fillId="0" borderId="23" xfId="0" applyFont="1" applyBorder="1" applyAlignment="1">
      <alignment/>
    </xf>
    <xf numFmtId="177" fontId="0" fillId="0" borderId="10" xfId="33" applyNumberFormat="1" applyFont="1" applyBorder="1" applyAlignment="1">
      <alignment/>
    </xf>
    <xf numFmtId="0" fontId="0" fillId="0" borderId="24" xfId="0" applyFont="1" applyBorder="1" applyAlignment="1">
      <alignment horizontal="left"/>
    </xf>
    <xf numFmtId="0" fontId="0" fillId="0" borderId="11" xfId="0" applyFont="1" applyBorder="1" applyAlignment="1">
      <alignment horizontal="left"/>
    </xf>
    <xf numFmtId="177" fontId="0" fillId="33" borderId="10" xfId="33" applyNumberFormat="1" applyFont="1" applyFill="1" applyBorder="1" applyAlignment="1">
      <alignment horizontal="right"/>
    </xf>
    <xf numFmtId="0" fontId="3" fillId="0" borderId="10" xfId="0" applyFont="1" applyBorder="1" applyAlignment="1">
      <alignment vertical="center"/>
    </xf>
    <xf numFmtId="177" fontId="0" fillId="0" borderId="10" xfId="33" applyNumberFormat="1" applyFont="1" applyBorder="1" applyAlignment="1">
      <alignment vertical="center"/>
    </xf>
    <xf numFmtId="176" fontId="0" fillId="0" borderId="10" xfId="33" applyNumberFormat="1"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vertical="center" wrapText="1"/>
    </xf>
    <xf numFmtId="49" fontId="0" fillId="0" borderId="10" xfId="33" applyNumberFormat="1" applyFont="1" applyFill="1" applyBorder="1" applyAlignment="1">
      <alignment horizontal="right" vertical="center"/>
    </xf>
    <xf numFmtId="49" fontId="18" fillId="0" borderId="10" xfId="33" applyNumberFormat="1" applyFont="1" applyFill="1" applyBorder="1" applyAlignment="1">
      <alignment horizontal="right" vertical="center"/>
    </xf>
    <xf numFmtId="189" fontId="0" fillId="0" borderId="10" xfId="33" applyNumberFormat="1" applyFont="1" applyBorder="1" applyAlignment="1">
      <alignment horizontal="right" vertical="center"/>
    </xf>
    <xf numFmtId="177" fontId="18" fillId="33" borderId="10" xfId="33" applyNumberFormat="1" applyFont="1" applyFill="1" applyBorder="1" applyAlignment="1">
      <alignment horizontal="right"/>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wrapText="1"/>
    </xf>
    <xf numFmtId="0" fontId="3" fillId="0" borderId="25" xfId="0" applyFont="1" applyBorder="1" applyAlignment="1">
      <alignment/>
    </xf>
    <xf numFmtId="0" fontId="0" fillId="0" borderId="25" xfId="0" applyFont="1" applyBorder="1" applyAlignment="1">
      <alignment/>
    </xf>
    <xf numFmtId="0" fontId="73" fillId="34" borderId="10" xfId="0" applyFont="1" applyFill="1" applyBorder="1" applyAlignment="1">
      <alignment horizontal="center" vertical="center"/>
    </xf>
    <xf numFmtId="0" fontId="73" fillId="0" borderId="10" xfId="0" applyFont="1" applyFill="1" applyBorder="1" applyAlignment="1">
      <alignment horizontal="center" vertical="center" wrapText="1"/>
    </xf>
    <xf numFmtId="0" fontId="73" fillId="34" borderId="10" xfId="0" applyFont="1" applyFill="1" applyBorder="1" applyAlignment="1">
      <alignment horizontal="center" vertical="center" wrapText="1"/>
    </xf>
    <xf numFmtId="0" fontId="74" fillId="34" borderId="10" xfId="0" applyFont="1" applyFill="1" applyBorder="1" applyAlignment="1">
      <alignment horizontal="center" vertical="center" wrapText="1"/>
    </xf>
    <xf numFmtId="0" fontId="75" fillId="35" borderId="10" xfId="0" applyFont="1" applyFill="1" applyBorder="1" applyAlignment="1">
      <alignment horizontal="center" vertical="center"/>
    </xf>
    <xf numFmtId="0" fontId="75" fillId="0" borderId="10" xfId="0" applyFont="1" applyFill="1" applyBorder="1" applyAlignment="1">
      <alignment vertical="center" wrapText="1"/>
    </xf>
    <xf numFmtId="0" fontId="75" fillId="35" borderId="10" xfId="0" applyFont="1" applyFill="1" applyBorder="1" applyAlignment="1">
      <alignment vertical="center"/>
    </xf>
    <xf numFmtId="14" fontId="75" fillId="35" borderId="10" xfId="0" applyNumberFormat="1" applyFont="1" applyFill="1" applyBorder="1" applyAlignment="1">
      <alignment horizontal="center" vertical="center"/>
    </xf>
    <xf numFmtId="0" fontId="75" fillId="35" borderId="10" xfId="0" applyFont="1" applyFill="1" applyBorder="1" applyAlignment="1">
      <alignment horizontal="left" vertical="center" wrapText="1"/>
    </xf>
    <xf numFmtId="0" fontId="75" fillId="35" borderId="10" xfId="0" applyFont="1" applyFill="1" applyBorder="1" applyAlignment="1">
      <alignment horizontal="center" vertical="center" wrapText="1"/>
    </xf>
    <xf numFmtId="14" fontId="75" fillId="35" borderId="10" xfId="0" applyNumberFormat="1" applyFont="1" applyFill="1" applyBorder="1" applyAlignment="1">
      <alignment horizontal="left" vertical="center" wrapText="1"/>
    </xf>
    <xf numFmtId="0" fontId="76" fillId="35" borderId="10" xfId="45" applyFont="1" applyFill="1" applyBorder="1" applyAlignment="1" applyProtection="1">
      <alignment horizontal="left" vertical="center" wrapText="1"/>
      <protection/>
    </xf>
    <xf numFmtId="0" fontId="75" fillId="35" borderId="10" xfId="0" applyFont="1" applyFill="1" applyBorder="1" applyAlignment="1">
      <alignment vertical="center" wrapText="1"/>
    </xf>
    <xf numFmtId="14" fontId="75" fillId="35" borderId="10" xfId="0" applyNumberFormat="1" applyFont="1" applyFill="1" applyBorder="1" applyAlignment="1">
      <alignment horizontal="center" vertical="center" wrapText="1"/>
    </xf>
    <xf numFmtId="0" fontId="76" fillId="0" borderId="10" xfId="45" applyFont="1" applyFill="1" applyBorder="1" applyAlignment="1" applyProtection="1">
      <alignment vertical="center" wrapText="1"/>
      <protection/>
    </xf>
    <xf numFmtId="0" fontId="76" fillId="35" borderId="10" xfId="45" applyFont="1" applyFill="1" applyBorder="1" applyAlignment="1" applyProtection="1">
      <alignment vertical="center"/>
      <protection/>
    </xf>
    <xf numFmtId="0" fontId="20" fillId="35" borderId="10" xfId="45" applyFont="1" applyFill="1" applyBorder="1" applyAlignment="1" applyProtection="1">
      <alignment horizontal="left" vertical="center" wrapText="1"/>
      <protection/>
    </xf>
    <xf numFmtId="0" fontId="75" fillId="35" borderId="10" xfId="45" applyFont="1" applyFill="1" applyBorder="1" applyAlignment="1" applyProtection="1">
      <alignment vertical="center" wrapText="1"/>
      <protection/>
    </xf>
    <xf numFmtId="0" fontId="7" fillId="35" borderId="10" xfId="0" applyFont="1" applyFill="1" applyBorder="1" applyAlignment="1">
      <alignment horizontal="center" vertical="center"/>
    </xf>
    <xf numFmtId="14" fontId="7" fillId="35" borderId="10" xfId="0" applyNumberFormat="1" applyFont="1" applyFill="1" applyBorder="1" applyAlignment="1">
      <alignment horizontal="center" vertical="center"/>
    </xf>
    <xf numFmtId="0" fontId="8" fillId="35" borderId="10" xfId="45" applyFill="1" applyBorder="1" applyAlignment="1" applyProtection="1">
      <alignment horizontal="left" vertical="center" wrapText="1"/>
      <protection/>
    </xf>
    <xf numFmtId="0" fontId="7" fillId="35" borderId="10" xfId="0" applyFont="1" applyFill="1" applyBorder="1" applyAlignment="1">
      <alignment vertical="center"/>
    </xf>
    <xf numFmtId="0" fontId="73" fillId="35" borderId="10" xfId="0" applyFont="1" applyFill="1" applyBorder="1" applyAlignment="1">
      <alignment horizontal="left" vertical="center" wrapText="1"/>
    </xf>
    <xf numFmtId="0" fontId="7" fillId="35" borderId="10" xfId="0" applyFont="1" applyFill="1" applyBorder="1" applyAlignment="1">
      <alignment vertical="center" wrapText="1"/>
    </xf>
    <xf numFmtId="0" fontId="7" fillId="35" borderId="10" xfId="0" applyFont="1" applyFill="1" applyBorder="1" applyAlignment="1">
      <alignment/>
    </xf>
    <xf numFmtId="0" fontId="7" fillId="35" borderId="10" xfId="0" applyFont="1" applyFill="1" applyBorder="1" applyAlignment="1">
      <alignment horizontal="left" vertical="center" wrapText="1"/>
    </xf>
    <xf numFmtId="0" fontId="21" fillId="35" borderId="10" xfId="45" applyFont="1" applyFill="1" applyBorder="1" applyAlignment="1" applyProtection="1">
      <alignment horizontal="left" vertical="center" wrapText="1"/>
      <protection/>
    </xf>
    <xf numFmtId="0" fontId="76" fillId="35" borderId="10" xfId="45" applyFont="1" applyFill="1" applyBorder="1" applyAlignment="1" applyProtection="1">
      <alignment vertical="center" wrapText="1"/>
      <protection/>
    </xf>
    <xf numFmtId="0" fontId="75" fillId="0" borderId="10" xfId="0" applyFont="1" applyFill="1" applyBorder="1" applyAlignment="1">
      <alignment vertical="top" wrapText="1"/>
    </xf>
    <xf numFmtId="0" fontId="0" fillId="0" borderId="10" xfId="0" applyBorder="1" applyAlignment="1">
      <alignment horizontal="center" vertical="center"/>
    </xf>
    <xf numFmtId="0" fontId="75" fillId="0" borderId="10" xfId="0" applyFont="1" applyFill="1" applyBorder="1" applyAlignment="1">
      <alignment horizontal="center" vertical="center"/>
    </xf>
    <xf numFmtId="14" fontId="75" fillId="0" borderId="10" xfId="0" applyNumberFormat="1" applyFont="1" applyFill="1" applyBorder="1" applyAlignment="1">
      <alignment horizontal="center" vertical="center"/>
    </xf>
    <xf numFmtId="0" fontId="75" fillId="0" borderId="10" xfId="0" applyFont="1" applyFill="1" applyBorder="1" applyAlignment="1">
      <alignment horizontal="left" vertical="center" wrapText="1"/>
    </xf>
    <xf numFmtId="0" fontId="77" fillId="0" borderId="10" xfId="0" applyFont="1" applyFill="1" applyBorder="1" applyAlignment="1">
      <alignment horizontal="center" vertical="center" wrapText="1"/>
    </xf>
    <xf numFmtId="0" fontId="8" fillId="0" borderId="10" xfId="45" applyFill="1" applyBorder="1" applyAlignment="1" applyProtection="1">
      <alignment horizontal="left" vertical="center" wrapText="1"/>
      <protection/>
    </xf>
    <xf numFmtId="0" fontId="0" fillId="0" borderId="10" xfId="0" applyBorder="1" applyAlignment="1">
      <alignment vertical="center" wrapText="1"/>
    </xf>
    <xf numFmtId="0" fontId="75" fillId="0" borderId="10" xfId="0" applyFont="1" applyFill="1" applyBorder="1" applyAlignment="1">
      <alignment horizontal="center" vertical="center" wrapText="1"/>
    </xf>
    <xf numFmtId="0" fontId="8" fillId="0" borderId="10" xfId="45" applyFill="1" applyBorder="1" applyAlignment="1" applyProtection="1">
      <alignment vertical="center" wrapText="1"/>
      <protection/>
    </xf>
    <xf numFmtId="0" fontId="22" fillId="0" borderId="10" xfId="0" applyFont="1" applyFill="1" applyBorder="1" applyAlignment="1">
      <alignment vertical="center" wrapText="1"/>
    </xf>
    <xf numFmtId="0" fontId="22" fillId="0" borderId="10" xfId="0" applyFont="1" applyBorder="1" applyAlignment="1">
      <alignment horizontal="left" vertical="center" wrapText="1"/>
    </xf>
    <xf numFmtId="0" fontId="78" fillId="0" borderId="10" xfId="0" applyFont="1" applyFill="1" applyBorder="1" applyAlignment="1">
      <alignment horizontal="center" vertical="center" wrapText="1"/>
    </xf>
    <xf numFmtId="0" fontId="78" fillId="35" borderId="10" xfId="0" applyFont="1" applyFill="1" applyBorder="1" applyAlignment="1">
      <alignment horizontal="center" vertical="center" wrapText="1"/>
    </xf>
    <xf numFmtId="14" fontId="78" fillId="35" borderId="10" xfId="0" applyNumberFormat="1" applyFont="1" applyFill="1" applyBorder="1" applyAlignment="1">
      <alignment horizontal="center" vertical="center" wrapText="1"/>
    </xf>
    <xf numFmtId="14" fontId="22" fillId="0" borderId="10" xfId="0" applyNumberFormat="1" applyFont="1" applyBorder="1" applyAlignment="1">
      <alignment horizontal="center" vertical="center" wrapText="1"/>
    </xf>
    <xf numFmtId="0" fontId="22" fillId="0" borderId="10" xfId="0" applyFont="1" applyBorder="1" applyAlignment="1">
      <alignment vertical="center" wrapText="1"/>
    </xf>
    <xf numFmtId="0" fontId="0"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0" fillId="34" borderId="10" xfId="0" applyFont="1" applyFill="1" applyBorder="1" applyAlignment="1">
      <alignment horizontal="center" vertical="center"/>
    </xf>
    <xf numFmtId="0" fontId="80" fillId="3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8" fillId="0" borderId="10" xfId="45" applyBorder="1" applyAlignment="1" applyProtection="1">
      <alignment vertical="center" wrapText="1"/>
      <protection/>
    </xf>
    <xf numFmtId="0" fontId="0" fillId="34" borderId="10" xfId="0" applyFill="1" applyBorder="1" applyAlignment="1">
      <alignment vertical="center"/>
    </xf>
    <xf numFmtId="0" fontId="70"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3" fontId="70" fillId="0" borderId="10" xfId="0" applyNumberFormat="1" applyFont="1" applyBorder="1" applyAlignment="1">
      <alignment horizontal="right" vertical="center"/>
    </xf>
    <xf numFmtId="0" fontId="0" fillId="36" borderId="10" xfId="0" applyFill="1" applyBorder="1" applyAlignment="1">
      <alignment vertical="center"/>
    </xf>
    <xf numFmtId="0" fontId="0" fillId="0" borderId="26" xfId="0" applyFont="1" applyBorder="1" applyAlignment="1">
      <alignment vertical="center"/>
    </xf>
    <xf numFmtId="0" fontId="70" fillId="0" borderId="0" xfId="0" applyFont="1" applyAlignment="1">
      <alignment vertical="center"/>
    </xf>
    <xf numFmtId="0" fontId="82" fillId="36" borderId="26" xfId="0" applyFont="1" applyFill="1" applyBorder="1" applyAlignment="1">
      <alignment vertical="center"/>
    </xf>
    <xf numFmtId="0" fontId="82" fillId="36" borderId="10" xfId="0" applyFont="1" applyFill="1" applyBorder="1" applyAlignment="1">
      <alignment vertical="center"/>
    </xf>
    <xf numFmtId="177" fontId="0" fillId="0" borderId="10" xfId="33" applyNumberFormat="1" applyFont="1" applyBorder="1" applyAlignment="1">
      <alignment horizontal="right"/>
    </xf>
    <xf numFmtId="0" fontId="23" fillId="0" borderId="0" xfId="0" applyFont="1" applyBorder="1" applyAlignment="1">
      <alignment horizontal="left"/>
    </xf>
    <xf numFmtId="0" fontId="23" fillId="0" borderId="0" xfId="0" applyFont="1" applyBorder="1" applyAlignment="1">
      <alignment horizontal="center"/>
    </xf>
    <xf numFmtId="0" fontId="0" fillId="0" borderId="0" xfId="0" applyFont="1" applyBorder="1" applyAlignment="1">
      <alignment/>
    </xf>
    <xf numFmtId="0" fontId="23" fillId="0" borderId="0" xfId="0" applyFont="1" applyBorder="1" applyAlignment="1">
      <alignment horizontal="right"/>
    </xf>
    <xf numFmtId="0" fontId="4" fillId="0" borderId="0" xfId="0" applyFont="1" applyBorder="1" applyAlignment="1">
      <alignment horizontal="center"/>
    </xf>
    <xf numFmtId="0" fontId="0" fillId="0" borderId="10" xfId="0" applyFont="1" applyFill="1" applyBorder="1" applyAlignment="1">
      <alignment/>
    </xf>
    <xf numFmtId="177" fontId="0" fillId="0" borderId="10" xfId="33" applyNumberFormat="1" applyFont="1" applyBorder="1" applyAlignment="1">
      <alignment/>
    </xf>
    <xf numFmtId="0" fontId="83" fillId="0" borderId="10" xfId="0" applyFont="1" applyBorder="1" applyAlignment="1">
      <alignment horizontal="center" wrapText="1"/>
    </xf>
    <xf numFmtId="0" fontId="83" fillId="0" borderId="10" xfId="0" applyFont="1" applyBorder="1" applyAlignment="1">
      <alignment wrapText="1"/>
    </xf>
    <xf numFmtId="0" fontId="83" fillId="37" borderId="10" xfId="0" applyFont="1" applyFill="1" applyBorder="1" applyAlignment="1">
      <alignment wrapText="1"/>
    </xf>
    <xf numFmtId="0" fontId="83" fillId="0" borderId="10" xfId="0" applyFont="1" applyBorder="1" applyAlignment="1">
      <alignment vertical="center"/>
    </xf>
    <xf numFmtId="14" fontId="83" fillId="0" borderId="10" xfId="0" applyNumberFormat="1" applyFont="1" applyBorder="1" applyAlignment="1">
      <alignment horizontal="center" wrapText="1"/>
    </xf>
    <xf numFmtId="0" fontId="0" fillId="0" borderId="0" xfId="0" applyAlignment="1">
      <alignment horizontal="center"/>
    </xf>
    <xf numFmtId="0" fontId="83" fillId="38" borderId="10" xfId="0" applyFont="1" applyFill="1" applyBorder="1" applyAlignment="1">
      <alignment horizontal="center" vertical="center" wrapText="1"/>
    </xf>
    <xf numFmtId="0" fontId="0" fillId="0" borderId="23" xfId="0" applyFont="1" applyBorder="1" applyAlignment="1">
      <alignment/>
    </xf>
    <xf numFmtId="0" fontId="0" fillId="0" borderId="10" xfId="0" applyFont="1" applyBorder="1" applyAlignment="1">
      <alignment/>
    </xf>
    <xf numFmtId="0" fontId="6" fillId="0" borderId="22" xfId="0" applyFont="1" applyBorder="1" applyAlignment="1">
      <alignment horizontal="center"/>
    </xf>
    <xf numFmtId="0" fontId="0" fillId="0" borderId="22" xfId="0" applyFont="1" applyBorder="1" applyAlignment="1">
      <alignment horizontal="center"/>
    </xf>
    <xf numFmtId="0" fontId="6" fillId="0" borderId="27" xfId="0" applyFont="1" applyBorder="1" applyAlignment="1">
      <alignment horizontal="center"/>
    </xf>
    <xf numFmtId="0" fontId="0" fillId="0" borderId="27" xfId="0" applyFont="1" applyBorder="1" applyAlignment="1">
      <alignment horizontal="center"/>
    </xf>
    <xf numFmtId="0" fontId="4" fillId="0" borderId="28" xfId="0" applyFont="1" applyBorder="1" applyAlignment="1">
      <alignment horizontal="center"/>
    </xf>
    <xf numFmtId="0" fontId="0" fillId="0" borderId="25" xfId="0" applyFont="1" applyBorder="1" applyAlignment="1">
      <alignment horizontal="center"/>
    </xf>
    <xf numFmtId="0" fontId="0" fillId="0" borderId="23" xfId="0" applyFont="1" applyBorder="1" applyAlignment="1">
      <alignment horizontal="center"/>
    </xf>
    <xf numFmtId="0" fontId="0" fillId="0" borderId="23" xfId="0" applyFont="1" applyBorder="1" applyAlignment="1">
      <alignment horizontal="right"/>
    </xf>
    <xf numFmtId="0" fontId="0" fillId="0" borderId="10" xfId="0" applyFont="1" applyBorder="1" applyAlignment="1">
      <alignment horizontal="right"/>
    </xf>
    <xf numFmtId="0" fontId="4" fillId="0" borderId="25" xfId="0" applyFont="1" applyBorder="1" applyAlignment="1">
      <alignment horizontal="center"/>
    </xf>
    <xf numFmtId="0" fontId="4" fillId="0" borderId="23" xfId="0" applyFont="1" applyBorder="1" applyAlignment="1">
      <alignment horizontal="center"/>
    </xf>
    <xf numFmtId="0" fontId="0" fillId="0" borderId="28" xfId="0" applyFont="1" applyBorder="1" applyAlignment="1">
      <alignment horizontal="right"/>
    </xf>
    <xf numFmtId="0" fontId="0" fillId="0" borderId="25" xfId="0" applyFont="1" applyBorder="1" applyAlignment="1">
      <alignment horizontal="right"/>
    </xf>
    <xf numFmtId="0" fontId="70" fillId="0" borderId="14" xfId="0" applyFont="1" applyBorder="1" applyAlignment="1">
      <alignment vertical="center" wrapText="1"/>
    </xf>
    <xf numFmtId="0" fontId="3" fillId="0" borderId="28" xfId="0" applyFont="1" applyBorder="1" applyAlignment="1">
      <alignment horizontal="right"/>
    </xf>
    <xf numFmtId="0" fontId="3" fillId="0" borderId="25" xfId="0" applyFont="1" applyBorder="1" applyAlignment="1">
      <alignment horizontal="right"/>
    </xf>
    <xf numFmtId="0" fontId="3" fillId="0" borderId="23" xfId="0" applyFont="1" applyBorder="1" applyAlignment="1">
      <alignment horizontal="right"/>
    </xf>
    <xf numFmtId="0" fontId="7" fillId="0" borderId="29"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29" xfId="0" applyFont="1" applyBorder="1" applyAlignment="1">
      <alignment horizontal="center" vertical="center"/>
    </xf>
    <xf numFmtId="0" fontId="0" fillId="0" borderId="26" xfId="0" applyFont="1" applyBorder="1" applyAlignment="1">
      <alignment horizontal="center" vertical="center"/>
    </xf>
    <xf numFmtId="0" fontId="16" fillId="0" borderId="0" xfId="0" applyFont="1" applyBorder="1" applyAlignment="1">
      <alignment horizontal="center" vertical="center"/>
    </xf>
    <xf numFmtId="0" fontId="17" fillId="34" borderId="10" xfId="0" applyFont="1" applyFill="1" applyBorder="1" applyAlignment="1">
      <alignment horizontal="center" vertical="center"/>
    </xf>
    <xf numFmtId="0" fontId="17" fillId="0" borderId="29" xfId="0" applyFont="1" applyBorder="1" applyAlignment="1">
      <alignment horizontal="center" vertical="center"/>
    </xf>
    <xf numFmtId="0" fontId="17" fillId="0" borderId="26" xfId="0" applyFont="1" applyBorder="1" applyAlignment="1">
      <alignment horizontal="center" vertical="center"/>
    </xf>
    <xf numFmtId="0" fontId="17" fillId="0" borderId="19" xfId="0" applyFont="1" applyBorder="1" applyAlignment="1">
      <alignment horizontal="center" vertical="center"/>
    </xf>
    <xf numFmtId="0" fontId="0" fillId="0" borderId="10" xfId="0" applyBorder="1" applyAlignment="1">
      <alignment horizontal="center"/>
    </xf>
    <xf numFmtId="0" fontId="84" fillId="0" borderId="30" xfId="0" applyFont="1" applyBorder="1" applyAlignment="1">
      <alignment horizontal="left" vertical="center" wrapText="1"/>
    </xf>
    <xf numFmtId="0" fontId="85" fillId="0" borderId="0" xfId="0" applyFont="1" applyAlignment="1">
      <alignment horizontal="left" vertical="center"/>
    </xf>
    <xf numFmtId="0" fontId="8" fillId="0" borderId="29" xfId="45"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26"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7">
    <dxf>
      <font>
        <color rgb="FF9C0006"/>
      </font>
      <fill>
        <patternFill>
          <bgColor rgb="FFFFC7CE"/>
        </patternFill>
      </fill>
    </dxf>
    <dxf>
      <font>
        <color rgb="FF9C0006"/>
      </font>
      <fill>
        <patternFill>
          <bgColor rgb="FFFFC7CE"/>
        </patternFill>
      </fill>
    </dxf>
    <dxf/>
    <dxf/>
    <dxf/>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firstsearch.oclc.org/dbname=ArticleFirst;fsip" TargetMode="External" /><Relationship Id="rId32" Type="http://schemas.openxmlformats.org/officeDocument/2006/relationships/hyperlink" Target="http://firstsearch.oclc.org/dbname=PapersFirst;fsip" TargetMode="External" /><Relationship Id="rId33" Type="http://schemas.openxmlformats.org/officeDocument/2006/relationships/hyperlink" Target="http://firstsearch.oclc.org/dbname=Proceedings;fsip" TargetMode="External" /><Relationship Id="rId34" Type="http://schemas.openxmlformats.org/officeDocument/2006/relationships/hyperlink" Target="http://udndata.com/public/fullpage" TargetMode="External" /><Relationship Id="rId35" Type="http://schemas.openxmlformats.org/officeDocument/2006/relationships/hyperlink" Target="http://www.airitibooks.com/" TargetMode="External" /><Relationship Id="rId36" Type="http://schemas.openxmlformats.org/officeDocument/2006/relationships/hyperlink" Target="http://twu.ebook.hyread.com.tw/index.jsp" TargetMode="External" /><Relationship Id="rId37" Type="http://schemas.openxmlformats.org/officeDocument/2006/relationships/hyperlink" Target="http://www.nature.com/" TargetMode="External" /><Relationship Id="rId38" Type="http://schemas.openxmlformats.org/officeDocument/2006/relationships/hyperlink" Target="http://penews.ntupes.edu.tw/cgi-bin/gs32/gsweb.cgi/login?o=dwebmge&amp;cache=1510220027585" TargetMode="External" /><Relationship Id="rId39" Type="http://schemas.openxmlformats.org/officeDocument/2006/relationships/hyperlink" Target="http://sunology.yatsen.gov.tw/" TargetMode="External" /><Relationship Id="rId40" Type="http://schemas.openxmlformats.org/officeDocument/2006/relationships/hyperlink" Target="http://stfb.ntl.edu.tw/cgi-bin/gs32/gsweb.cgi/login?o=dwebmge" TargetMode="External" /><Relationship Id="rId41" Type="http://schemas.openxmlformats.org/officeDocument/2006/relationships/hyperlink" Target="http://huso.stpi.narl.org.tw/husoc/husokm?000EF3030001000100000000000021C00000001E000000000" TargetMode="External" /><Relationship Id="rId42" Type="http://schemas.openxmlformats.org/officeDocument/2006/relationships/hyperlink" Target="http://huso.stpi.narl.org.tw/husoc/husokm?000EF3030001000100000000000023000000001E000000000" TargetMode="External" /><Relationship Id="rId43" Type="http://schemas.openxmlformats.org/officeDocument/2006/relationships/hyperlink" Target="http://huso.stpi.narl.org.tw/husoc/husokm?!!FUNC310" TargetMode="External" /><Relationship Id="rId44" Type="http://schemas.openxmlformats.org/officeDocument/2006/relationships/hyperlink" Target="http://huso.stpi.narl.org.tw/husoc/husokm?!!FUNC400" TargetMode="External" /><Relationship Id="rId45" Type="http://schemas.openxmlformats.org/officeDocument/2006/relationships/hyperlink" Target="http://huso.stpi.narl.org.tw/husoc/husokm?0027C6AF000100010000000000001A400000001E000000000" TargetMode="External" /><Relationship Id="rId46" Type="http://schemas.openxmlformats.org/officeDocument/2006/relationships/hyperlink" Target="http://huso.stpi.narl.org.tw/husoc/husokm?!!FUNC440" TargetMode="External" /><Relationship Id="rId47" Type="http://schemas.openxmlformats.org/officeDocument/2006/relationships/hyperlink" Target="http://huso.stpi.narl.org.tw/husoc/husokm?!!FUNC340" TargetMode="External" /><Relationship Id="rId48" Type="http://schemas.openxmlformats.org/officeDocument/2006/relationships/hyperlink" Target="http://www.airitiplagchecker.com/" TargetMode="External" /><Relationship Id="rId49" Type="http://schemas.openxmlformats.org/officeDocument/2006/relationships/hyperlink" Target="http://firstsearch.oclc.org/dbname=ECO;fsip" TargetMode="External" /><Relationship Id="rId50" Type="http://schemas.openxmlformats.org/officeDocument/2006/relationships/hyperlink" Target="https://gpss.tipo.gov.tw/" TargetMode="External" /><Relationship Id="rId51" Type="http://schemas.openxmlformats.org/officeDocument/2006/relationships/hyperlink" Target="https://search.alexanderstreet.com/fash" TargetMode="External" /><Relationship Id="rId52" Type="http://schemas.openxmlformats.org/officeDocument/2006/relationships/hyperlink" Target="https://ebird.org/taiwan/home" TargetMode="External" /><Relationship Id="rId53" Type="http://schemas.openxmlformats.org/officeDocument/2006/relationships/comments" Target="../comments4.xml" /><Relationship Id="rId54"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hyperlink" Target="http://tlrcctlib.yuntech.edu.tw/"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tabSelected="1" workbookViewId="0" topLeftCell="A1">
      <selection activeCell="M18" sqref="M18"/>
    </sheetView>
  </sheetViews>
  <sheetFormatPr defaultColWidth="9.00390625" defaultRowHeight="16.5"/>
  <cols>
    <col min="1" max="1" width="4.375" style="4" customWidth="1"/>
    <col min="2" max="2" width="18.375" style="5" customWidth="1"/>
    <col min="3" max="3" width="14.75390625" style="5" customWidth="1"/>
    <col min="4" max="4" width="16.375" style="5" customWidth="1"/>
    <col min="5" max="5" width="14.875" style="5" customWidth="1"/>
    <col min="6" max="6" width="3.875" style="5" customWidth="1"/>
    <col min="7" max="7" width="17.125" style="5" customWidth="1"/>
    <col min="8" max="8" width="11.125" style="5" customWidth="1"/>
    <col min="9" max="9" width="14.875" style="5" customWidth="1"/>
    <col min="10" max="10" width="11.50390625" style="5" customWidth="1"/>
    <col min="11" max="11" width="4.875" style="2" customWidth="1"/>
    <col min="12" max="16384" width="9.00390625" style="5" customWidth="1"/>
  </cols>
  <sheetData>
    <row r="1" spans="1:11" s="3" customFormat="1" ht="39" customHeight="1">
      <c r="A1" s="12"/>
      <c r="B1" s="29"/>
      <c r="C1" s="29"/>
      <c r="D1" s="20" t="s">
        <v>52</v>
      </c>
      <c r="E1" s="20"/>
      <c r="F1" s="30"/>
      <c r="G1" s="29"/>
      <c r="H1" s="29"/>
      <c r="I1" s="136" t="s">
        <v>54</v>
      </c>
      <c r="J1" s="137"/>
      <c r="K1" s="39"/>
    </row>
    <row r="2" spans="1:11" s="3" customFormat="1" ht="16.5">
      <c r="A2" s="13"/>
      <c r="B2" s="31"/>
      <c r="C2" s="31"/>
      <c r="D2" s="31"/>
      <c r="E2" s="32"/>
      <c r="F2" s="31"/>
      <c r="G2" s="31"/>
      <c r="H2" s="31"/>
      <c r="I2" s="138" t="s">
        <v>55</v>
      </c>
      <c r="J2" s="139"/>
      <c r="K2" s="40"/>
    </row>
    <row r="3" spans="2:12" ht="16.5">
      <c r="B3" s="21" t="s">
        <v>9</v>
      </c>
      <c r="C3" s="1" t="s">
        <v>10</v>
      </c>
      <c r="D3" s="21" t="s">
        <v>11</v>
      </c>
      <c r="E3" s="21" t="s">
        <v>31</v>
      </c>
      <c r="G3" s="140" t="s">
        <v>12</v>
      </c>
      <c r="H3" s="141"/>
      <c r="I3" s="142"/>
      <c r="J3" s="1" t="s">
        <v>27</v>
      </c>
      <c r="L3" s="6"/>
    </row>
    <row r="4" spans="2:10" ht="16.5">
      <c r="B4" s="22" t="s">
        <v>35</v>
      </c>
      <c r="C4" s="22"/>
      <c r="D4" s="28"/>
      <c r="E4" s="28"/>
      <c r="F4" s="16"/>
      <c r="G4" s="134" t="s">
        <v>8</v>
      </c>
      <c r="H4" s="135"/>
      <c r="I4" s="135"/>
      <c r="J4" s="135"/>
    </row>
    <row r="5" spans="2:10" ht="16.5">
      <c r="B5" s="23" t="s">
        <v>0</v>
      </c>
      <c r="C5" s="38">
        <v>10517</v>
      </c>
      <c r="D5" s="27">
        <v>10514</v>
      </c>
      <c r="E5" s="35">
        <f>D5-C5</f>
        <v>-3</v>
      </c>
      <c r="F5" s="16"/>
      <c r="G5" s="143" t="s">
        <v>394</v>
      </c>
      <c r="H5" s="144"/>
      <c r="I5" s="144"/>
      <c r="J5" s="38">
        <v>62</v>
      </c>
    </row>
    <row r="6" spans="2:10" ht="16.5">
      <c r="B6" s="23" t="s">
        <v>1</v>
      </c>
      <c r="C6" s="38">
        <v>16307</v>
      </c>
      <c r="D6" s="27">
        <v>16314</v>
      </c>
      <c r="E6" s="26">
        <f aca="true" t="shared" si="0" ref="E6:E16">D6-C6</f>
        <v>7</v>
      </c>
      <c r="F6" s="16"/>
      <c r="G6" s="134" t="s">
        <v>33</v>
      </c>
      <c r="H6" s="135"/>
      <c r="I6" s="135"/>
      <c r="J6" s="126">
        <v>72738</v>
      </c>
    </row>
    <row r="7" spans="2:10" ht="16.5">
      <c r="B7" s="23" t="s">
        <v>2</v>
      </c>
      <c r="C7" s="38">
        <v>4890</v>
      </c>
      <c r="D7" s="27">
        <v>4892</v>
      </c>
      <c r="E7" s="26">
        <f t="shared" si="0"/>
        <v>2</v>
      </c>
      <c r="F7" s="16"/>
      <c r="G7" s="134" t="s">
        <v>53</v>
      </c>
      <c r="H7" s="135"/>
      <c r="I7" s="135"/>
      <c r="J7" s="38">
        <v>12739</v>
      </c>
    </row>
    <row r="8" spans="2:10" ht="16.5">
      <c r="B8" s="23" t="s">
        <v>3</v>
      </c>
      <c r="C8" s="38">
        <v>19321</v>
      </c>
      <c r="D8" s="27">
        <v>19287</v>
      </c>
      <c r="E8" s="35">
        <f t="shared" si="0"/>
        <v>-34</v>
      </c>
      <c r="F8" s="16"/>
      <c r="G8" s="134" t="s">
        <v>395</v>
      </c>
      <c r="H8" s="135"/>
      <c r="I8" s="135"/>
      <c r="J8" s="38">
        <v>19</v>
      </c>
    </row>
    <row r="9" spans="2:10" ht="16.5">
      <c r="B9" s="23" t="s">
        <v>4</v>
      </c>
      <c r="C9" s="38">
        <v>54055</v>
      </c>
      <c r="D9" s="27">
        <v>53991</v>
      </c>
      <c r="E9" s="35">
        <f t="shared" si="0"/>
        <v>-64</v>
      </c>
      <c r="F9" s="16"/>
      <c r="G9" s="140" t="s">
        <v>21</v>
      </c>
      <c r="H9" s="145"/>
      <c r="I9" s="146"/>
      <c r="J9" s="21" t="s">
        <v>13</v>
      </c>
    </row>
    <row r="10" spans="2:10" ht="16.5">
      <c r="B10" s="23" t="s">
        <v>5</v>
      </c>
      <c r="C10" s="38">
        <v>50020</v>
      </c>
      <c r="D10" s="27">
        <v>50107</v>
      </c>
      <c r="E10" s="26">
        <f t="shared" si="0"/>
        <v>87</v>
      </c>
      <c r="F10" s="16"/>
      <c r="G10" s="55" t="s">
        <v>65</v>
      </c>
      <c r="H10" s="56"/>
      <c r="I10" s="37"/>
      <c r="J10" s="22">
        <v>12</v>
      </c>
    </row>
    <row r="11" spans="2:10" ht="16.5">
      <c r="B11" s="23" t="s">
        <v>36</v>
      </c>
      <c r="C11" s="38">
        <v>8721</v>
      </c>
      <c r="D11" s="27">
        <v>8692</v>
      </c>
      <c r="E11" s="35">
        <f t="shared" si="0"/>
        <v>-29</v>
      </c>
      <c r="F11" s="16"/>
      <c r="G11" s="55" t="s">
        <v>398</v>
      </c>
      <c r="H11" s="56"/>
      <c r="I11" s="56"/>
      <c r="J11" s="37"/>
    </row>
    <row r="12" spans="2:10" ht="16.5">
      <c r="B12" s="23" t="s">
        <v>37</v>
      </c>
      <c r="C12" s="38">
        <v>11472</v>
      </c>
      <c r="D12" s="27">
        <v>11466</v>
      </c>
      <c r="E12" s="35">
        <f t="shared" si="0"/>
        <v>-6</v>
      </c>
      <c r="F12" s="16"/>
      <c r="G12" s="147" t="s">
        <v>399</v>
      </c>
      <c r="H12" s="148"/>
      <c r="I12" s="143"/>
      <c r="J12" s="125">
        <v>368</v>
      </c>
    </row>
    <row r="13" spans="2:10" ht="16.5">
      <c r="B13" s="23" t="s">
        <v>6</v>
      </c>
      <c r="C13" s="38">
        <v>53485</v>
      </c>
      <c r="D13" s="27">
        <v>53429</v>
      </c>
      <c r="E13" s="35">
        <f t="shared" si="0"/>
        <v>-56</v>
      </c>
      <c r="F13" s="16"/>
      <c r="G13" s="150" t="s">
        <v>400</v>
      </c>
      <c r="H13" s="151"/>
      <c r="I13" s="152"/>
      <c r="J13" s="125">
        <v>49</v>
      </c>
    </row>
    <row r="14" spans="2:10" ht="16.5">
      <c r="B14" s="23" t="s">
        <v>7</v>
      </c>
      <c r="C14" s="38">
        <v>33047</v>
      </c>
      <c r="D14" s="27">
        <v>33051</v>
      </c>
      <c r="E14" s="26">
        <f t="shared" si="0"/>
        <v>4</v>
      </c>
      <c r="F14" s="16"/>
      <c r="G14" s="55" t="s">
        <v>20</v>
      </c>
      <c r="H14" s="56"/>
      <c r="I14" s="56"/>
      <c r="J14" s="37"/>
    </row>
    <row r="15" spans="2:10" ht="16.5">
      <c r="B15" s="23" t="s">
        <v>14</v>
      </c>
      <c r="C15" s="38">
        <v>261835</v>
      </c>
      <c r="D15" s="27">
        <v>261743</v>
      </c>
      <c r="E15" s="35">
        <f t="shared" si="0"/>
        <v>-92</v>
      </c>
      <c r="F15" s="16"/>
      <c r="G15" s="147" t="s">
        <v>396</v>
      </c>
      <c r="H15" s="148"/>
      <c r="I15" s="143"/>
      <c r="J15" s="119">
        <v>39832</v>
      </c>
    </row>
    <row r="16" spans="2:10" ht="16.5">
      <c r="B16" s="23" t="s">
        <v>15</v>
      </c>
      <c r="C16" s="38">
        <v>51622</v>
      </c>
      <c r="D16" s="27">
        <v>51685</v>
      </c>
      <c r="E16" s="35">
        <f t="shared" si="0"/>
        <v>63</v>
      </c>
      <c r="F16" s="16"/>
      <c r="G16" s="147" t="s">
        <v>397</v>
      </c>
      <c r="H16" s="148"/>
      <c r="I16" s="143"/>
      <c r="J16" s="119">
        <v>13083</v>
      </c>
    </row>
    <row r="17" spans="2:10" ht="21" customHeight="1">
      <c r="B17" s="24" t="s">
        <v>16</v>
      </c>
      <c r="C17" s="25">
        <f>C15+C16</f>
        <v>313457</v>
      </c>
      <c r="D17" s="41">
        <f>D15+D16</f>
        <v>313428</v>
      </c>
      <c r="E17" s="50">
        <f>E15+E16</f>
        <v>-29</v>
      </c>
      <c r="F17" s="16"/>
      <c r="J17" s="17"/>
    </row>
    <row r="18" spans="7:10" ht="16.5">
      <c r="G18" s="145" t="s">
        <v>34</v>
      </c>
      <c r="H18" s="145"/>
      <c r="I18" s="145"/>
      <c r="J18" s="145"/>
    </row>
    <row r="19" spans="2:10" ht="28.5">
      <c r="B19" s="1" t="s">
        <v>17</v>
      </c>
      <c r="C19" s="1" t="s">
        <v>18</v>
      </c>
      <c r="D19" s="1" t="s">
        <v>19</v>
      </c>
      <c r="E19" s="1" t="s">
        <v>32</v>
      </c>
      <c r="G19" s="51" t="s">
        <v>40</v>
      </c>
      <c r="H19" s="52">
        <v>105</v>
      </c>
      <c r="I19" s="53" t="s">
        <v>62</v>
      </c>
      <c r="J19" s="52">
        <v>2</v>
      </c>
    </row>
    <row r="20" spans="2:10" ht="33" customHeight="1">
      <c r="B20" s="42" t="s">
        <v>58</v>
      </c>
      <c r="C20" s="43">
        <v>507</v>
      </c>
      <c r="D20" s="43">
        <v>507</v>
      </c>
      <c r="E20" s="44">
        <f>D20-C20</f>
        <v>0</v>
      </c>
      <c r="G20" s="51" t="s">
        <v>61</v>
      </c>
      <c r="H20" s="52">
        <v>0</v>
      </c>
      <c r="I20" s="54" t="s">
        <v>63</v>
      </c>
      <c r="J20" s="52">
        <v>1</v>
      </c>
    </row>
    <row r="21" spans="2:10" ht="33" customHeight="1">
      <c r="B21" s="42" t="s">
        <v>59</v>
      </c>
      <c r="C21" s="43">
        <v>272</v>
      </c>
      <c r="D21" s="43">
        <v>1225</v>
      </c>
      <c r="E21" s="49">
        <f>D21-C21</f>
        <v>953</v>
      </c>
      <c r="G21" s="51" t="s">
        <v>38</v>
      </c>
      <c r="H21" s="52">
        <v>28</v>
      </c>
      <c r="I21" s="51" t="s">
        <v>39</v>
      </c>
      <c r="J21" s="52">
        <v>131</v>
      </c>
    </row>
    <row r="22" spans="2:10" ht="16.5">
      <c r="B22" s="42" t="s">
        <v>60</v>
      </c>
      <c r="C22" s="43">
        <v>1143</v>
      </c>
      <c r="D22" s="43">
        <v>4260</v>
      </c>
      <c r="E22" s="49">
        <f>D22-C22</f>
        <v>3117</v>
      </c>
      <c r="G22" s="51" t="s">
        <v>42</v>
      </c>
      <c r="H22" s="52">
        <v>2</v>
      </c>
      <c r="I22" s="153" t="s">
        <v>64</v>
      </c>
      <c r="J22" s="155">
        <v>1</v>
      </c>
    </row>
    <row r="23" spans="2:10" ht="30.75" customHeight="1">
      <c r="B23" s="45" t="s">
        <v>22</v>
      </c>
      <c r="C23" s="43">
        <v>1127</v>
      </c>
      <c r="D23" s="43">
        <v>4089</v>
      </c>
      <c r="E23" s="49">
        <f>D23-C23</f>
        <v>2962</v>
      </c>
      <c r="G23" s="51" t="s">
        <v>41</v>
      </c>
      <c r="H23" s="52">
        <v>0</v>
      </c>
      <c r="I23" s="154"/>
      <c r="J23" s="156"/>
    </row>
    <row r="24" spans="2:9" ht="33.75" customHeight="1">
      <c r="B24" s="46" t="s">
        <v>23</v>
      </c>
      <c r="C24" s="47" t="s">
        <v>51</v>
      </c>
      <c r="D24" s="47" t="s">
        <v>57</v>
      </c>
      <c r="E24" s="48" t="s">
        <v>401</v>
      </c>
      <c r="H24" s="18"/>
      <c r="I24" s="19"/>
    </row>
    <row r="25" spans="1:11" ht="14.25" customHeight="1" thickBot="1">
      <c r="A25" s="7"/>
      <c r="B25" s="149"/>
      <c r="C25" s="149"/>
      <c r="D25" s="149"/>
      <c r="E25" s="149"/>
      <c r="F25" s="8"/>
      <c r="G25" s="15"/>
      <c r="H25" s="15"/>
      <c r="I25" s="8"/>
      <c r="J25" s="8"/>
      <c r="K25" s="9"/>
    </row>
    <row r="26" spans="1:11" ht="16.5">
      <c r="A26" s="5"/>
      <c r="K26" s="5"/>
    </row>
    <row r="27" spans="1:11" ht="16.5">
      <c r="A27" s="5"/>
      <c r="B27" s="120" t="s">
        <v>25</v>
      </c>
      <c r="C27" s="120" t="s">
        <v>24</v>
      </c>
      <c r="D27" s="120" t="s">
        <v>26</v>
      </c>
      <c r="E27" s="121" t="s">
        <v>28</v>
      </c>
      <c r="F27" s="122"/>
      <c r="G27" s="123" t="s">
        <v>29</v>
      </c>
      <c r="H27" s="122"/>
      <c r="I27" s="121" t="s">
        <v>30</v>
      </c>
      <c r="J27" s="124"/>
      <c r="K27" s="5"/>
    </row>
    <row r="28" spans="1:11" ht="16.5">
      <c r="A28" s="5"/>
      <c r="C28" s="10"/>
      <c r="D28" s="10"/>
      <c r="K28" s="5"/>
    </row>
    <row r="29" spans="1:11" ht="16.5">
      <c r="A29" s="5"/>
      <c r="K29" s="5"/>
    </row>
    <row r="30" spans="1:11" ht="16.5">
      <c r="A30" s="5"/>
      <c r="K30" s="5"/>
    </row>
    <row r="31" spans="1:11" ht="16.5">
      <c r="A31" s="5"/>
      <c r="C31" s="11"/>
      <c r="K31" s="5"/>
    </row>
    <row r="32" spans="1:11" ht="16.5">
      <c r="A32" s="5"/>
      <c r="C32" s="11"/>
      <c r="D32" s="11"/>
      <c r="E32" s="14"/>
      <c r="K32" s="5"/>
    </row>
    <row r="33" spans="1:11" ht="16.5">
      <c r="A33" s="5"/>
      <c r="C33" s="11"/>
      <c r="D33" s="11"/>
      <c r="K33" s="5"/>
    </row>
    <row r="34" spans="1:11" ht="16.5">
      <c r="A34" s="5"/>
      <c r="C34" s="11"/>
      <c r="D34" s="11"/>
      <c r="K34" s="5"/>
    </row>
    <row r="35" spans="1:11" ht="16.5">
      <c r="A35" s="5"/>
      <c r="C35" s="11"/>
      <c r="D35" s="11"/>
      <c r="E35" s="14"/>
      <c r="K35" s="5"/>
    </row>
    <row r="36" spans="1:11" ht="16.5">
      <c r="A36" s="5"/>
      <c r="C36" s="11"/>
      <c r="D36" s="11"/>
      <c r="K36" s="5"/>
    </row>
    <row r="37" spans="1:11" ht="16.5">
      <c r="A37" s="5"/>
      <c r="C37" s="11"/>
      <c r="D37" s="11"/>
      <c r="K37" s="5"/>
    </row>
    <row r="38" spans="1:11" ht="16.5">
      <c r="A38" s="5"/>
      <c r="E38" s="11"/>
      <c r="K38" s="5"/>
    </row>
    <row r="39" spans="1:11" ht="16.5">
      <c r="A39" s="5"/>
      <c r="K39" s="5"/>
    </row>
    <row r="40" spans="1:11" ht="16.5">
      <c r="A40" s="5"/>
      <c r="K40" s="5"/>
    </row>
    <row r="41" spans="1:11" ht="16.5">
      <c r="A41" s="5"/>
      <c r="K41" s="5"/>
    </row>
    <row r="42" spans="1:11" ht="16.5">
      <c r="A42" s="5"/>
      <c r="K42" s="5"/>
    </row>
    <row r="43" spans="1:11" ht="16.5">
      <c r="A43" s="5"/>
      <c r="K43" s="5"/>
    </row>
    <row r="44" spans="1:11" ht="16.5">
      <c r="A44" s="5"/>
      <c r="K44" s="5"/>
    </row>
    <row r="45" spans="1:11" ht="16.5">
      <c r="A45" s="5"/>
      <c r="K45" s="5"/>
    </row>
    <row r="46" spans="1:11" ht="16.5">
      <c r="A46" s="5"/>
      <c r="K46" s="5"/>
    </row>
    <row r="47" spans="1:11" ht="16.5">
      <c r="A47" s="5"/>
      <c r="K47" s="5"/>
    </row>
    <row r="48" spans="1:11" ht="16.5">
      <c r="A48" s="5"/>
      <c r="K48" s="5"/>
    </row>
    <row r="49" spans="1:11" ht="16.5">
      <c r="A49" s="5"/>
      <c r="K49" s="5"/>
    </row>
    <row r="50" spans="1:11" ht="16.5">
      <c r="A50" s="5"/>
      <c r="K50" s="5"/>
    </row>
    <row r="51" spans="1:11" ht="16.5">
      <c r="A51" s="5"/>
      <c r="K51" s="5"/>
    </row>
    <row r="52" spans="1:11" ht="16.5">
      <c r="A52" s="5"/>
      <c r="K52" s="5"/>
    </row>
    <row r="53" spans="1:11" ht="16.5">
      <c r="A53" s="5"/>
      <c r="K53" s="5"/>
    </row>
    <row r="54" spans="1:11" ht="16.5">
      <c r="A54" s="5"/>
      <c r="K54" s="5"/>
    </row>
    <row r="55" spans="1:11" ht="16.5">
      <c r="A55" s="5"/>
      <c r="K55" s="5"/>
    </row>
    <row r="56" spans="1:11" ht="16.5">
      <c r="A56" s="5"/>
      <c r="K56" s="5"/>
    </row>
    <row r="57" spans="1:11" ht="16.5">
      <c r="A57" s="5"/>
      <c r="K57" s="5"/>
    </row>
    <row r="58" spans="1:11" ht="16.5">
      <c r="A58" s="5"/>
      <c r="K58" s="5"/>
    </row>
    <row r="59" spans="1:11" ht="16.5">
      <c r="A59" s="5"/>
      <c r="K59" s="5"/>
    </row>
    <row r="60" spans="1:11" ht="16.5">
      <c r="A60" s="5"/>
      <c r="K60" s="5"/>
    </row>
    <row r="61" spans="1:11" ht="16.5">
      <c r="A61" s="5"/>
      <c r="K61" s="5"/>
    </row>
    <row r="62" spans="1:11" ht="16.5">
      <c r="A62" s="5"/>
      <c r="K62" s="5"/>
    </row>
    <row r="63" spans="1:11" ht="16.5">
      <c r="A63" s="5"/>
      <c r="K63" s="5"/>
    </row>
    <row r="64" spans="1:11" ht="16.5">
      <c r="A64" s="5"/>
      <c r="K64" s="5"/>
    </row>
    <row r="65" spans="1:11" ht="16.5">
      <c r="A65" s="5"/>
      <c r="K65" s="5"/>
    </row>
    <row r="66" spans="1:11" ht="16.5">
      <c r="A66" s="5"/>
      <c r="K66" s="5"/>
    </row>
    <row r="67" spans="1:11" ht="16.5">
      <c r="A67" s="5"/>
      <c r="K67" s="5"/>
    </row>
    <row r="68" spans="1:11" ht="16.5">
      <c r="A68" s="5"/>
      <c r="K68" s="5"/>
    </row>
    <row r="69" spans="1:11" ht="16.5">
      <c r="A69" s="5"/>
      <c r="K69" s="5"/>
    </row>
    <row r="70" spans="1:11" ht="16.5">
      <c r="A70" s="5"/>
      <c r="K70" s="5"/>
    </row>
    <row r="71" spans="1:11" ht="16.5">
      <c r="A71" s="5"/>
      <c r="K71" s="5"/>
    </row>
    <row r="72" spans="1:11" ht="16.5">
      <c r="A72" s="5"/>
      <c r="K72" s="5"/>
    </row>
    <row r="73" spans="1:11" ht="16.5">
      <c r="A73" s="5"/>
      <c r="K73" s="5"/>
    </row>
    <row r="74" spans="1:11" ht="16.5">
      <c r="A74" s="5"/>
      <c r="K74" s="5"/>
    </row>
    <row r="75" spans="1:11" ht="16.5">
      <c r="A75" s="5"/>
      <c r="K75" s="5"/>
    </row>
    <row r="76" spans="1:11" ht="16.5">
      <c r="A76" s="5"/>
      <c r="K76" s="5"/>
    </row>
    <row r="77" spans="1:11" ht="16.5">
      <c r="A77" s="5"/>
      <c r="K77" s="5"/>
    </row>
    <row r="78" spans="1:11" ht="16.5">
      <c r="A78" s="5"/>
      <c r="K78" s="5"/>
    </row>
    <row r="79" spans="1:11" ht="16.5">
      <c r="A79" s="5"/>
      <c r="K79" s="5"/>
    </row>
    <row r="80" spans="1:11" ht="16.5">
      <c r="A80" s="5"/>
      <c r="K80" s="5"/>
    </row>
    <row r="81" spans="1:11" ht="16.5">
      <c r="A81" s="5"/>
      <c r="K81" s="5"/>
    </row>
    <row r="82" spans="1:11" ht="16.5">
      <c r="A82" s="5"/>
      <c r="K82" s="5"/>
    </row>
    <row r="83" spans="1:11" ht="16.5">
      <c r="A83" s="5"/>
      <c r="K83" s="5"/>
    </row>
    <row r="84" spans="1:11" ht="16.5">
      <c r="A84" s="5"/>
      <c r="K84" s="5"/>
    </row>
    <row r="85" spans="1:11" ht="16.5">
      <c r="A85" s="5"/>
      <c r="K85" s="5"/>
    </row>
    <row r="86" spans="1:11" ht="16.5">
      <c r="A86" s="5"/>
      <c r="K86" s="5"/>
    </row>
    <row r="87" spans="1:11" ht="16.5">
      <c r="A87" s="5"/>
      <c r="K87" s="5"/>
    </row>
    <row r="88" spans="1:11" ht="16.5">
      <c r="A88" s="5"/>
      <c r="K88" s="5"/>
    </row>
    <row r="89" spans="1:11" ht="16.5">
      <c r="A89" s="5"/>
      <c r="K89" s="5"/>
    </row>
    <row r="90" spans="1:11" ht="16.5">
      <c r="A90" s="5"/>
      <c r="K90" s="5"/>
    </row>
    <row r="91" spans="1:11" ht="16.5">
      <c r="A91" s="5"/>
      <c r="K91" s="5"/>
    </row>
    <row r="92" spans="1:11" ht="16.5">
      <c r="A92" s="5"/>
      <c r="K92" s="5"/>
    </row>
    <row r="93" spans="1:11" ht="16.5">
      <c r="A93" s="5"/>
      <c r="K93" s="5"/>
    </row>
    <row r="94" spans="1:11" ht="16.5">
      <c r="A94" s="5"/>
      <c r="K94" s="5"/>
    </row>
    <row r="95" spans="1:11" ht="16.5">
      <c r="A95" s="5"/>
      <c r="K95" s="5"/>
    </row>
    <row r="96" spans="1:11" ht="16.5">
      <c r="A96" s="5"/>
      <c r="K96" s="5"/>
    </row>
    <row r="97" spans="1:11" ht="16.5">
      <c r="A97" s="5"/>
      <c r="K97" s="5"/>
    </row>
    <row r="98" spans="1:11" ht="16.5">
      <c r="A98" s="5"/>
      <c r="K98" s="5"/>
    </row>
    <row r="99" spans="1:11" ht="16.5">
      <c r="A99" s="5"/>
      <c r="K99" s="5"/>
    </row>
    <row r="100" spans="1:11" ht="16.5">
      <c r="A100" s="5"/>
      <c r="K100" s="5"/>
    </row>
    <row r="101" spans="1:11" ht="16.5">
      <c r="A101" s="5"/>
      <c r="K101" s="5"/>
    </row>
    <row r="102" spans="1:11" ht="16.5">
      <c r="A102" s="5"/>
      <c r="K102" s="5"/>
    </row>
    <row r="103" spans="1:11" ht="16.5">
      <c r="A103" s="5"/>
      <c r="K103" s="5"/>
    </row>
    <row r="104" spans="1:11" ht="16.5">
      <c r="A104" s="5"/>
      <c r="K104" s="5"/>
    </row>
    <row r="105" spans="1:11" ht="16.5">
      <c r="A105" s="5"/>
      <c r="K105" s="5"/>
    </row>
    <row r="106" spans="1:11" ht="16.5">
      <c r="A106" s="5"/>
      <c r="K106" s="5"/>
    </row>
    <row r="107" spans="1:11" ht="16.5">
      <c r="A107" s="5"/>
      <c r="K107" s="5"/>
    </row>
    <row r="108" spans="1:11" ht="16.5">
      <c r="A108" s="5"/>
      <c r="K108" s="5"/>
    </row>
    <row r="109" spans="1:11" ht="16.5">
      <c r="A109" s="5"/>
      <c r="K109" s="5"/>
    </row>
    <row r="110" spans="1:11" ht="16.5">
      <c r="A110" s="5"/>
      <c r="K110" s="5"/>
    </row>
    <row r="111" spans="1:11" ht="16.5">
      <c r="A111" s="5"/>
      <c r="K111" s="5"/>
    </row>
    <row r="112" spans="1:11" ht="16.5">
      <c r="A112" s="5"/>
      <c r="K112" s="5"/>
    </row>
    <row r="113" spans="1:11" ht="16.5">
      <c r="A113" s="5"/>
      <c r="K113" s="5"/>
    </row>
    <row r="114" spans="1:11" ht="16.5">
      <c r="A114" s="5"/>
      <c r="K114" s="5"/>
    </row>
    <row r="115" spans="1:11" ht="16.5">
      <c r="A115" s="5"/>
      <c r="K115" s="5"/>
    </row>
    <row r="116" spans="1:11" ht="16.5">
      <c r="A116" s="5"/>
      <c r="K116" s="5"/>
    </row>
    <row r="117" spans="1:11" ht="16.5">
      <c r="A117" s="5"/>
      <c r="K117" s="5"/>
    </row>
    <row r="118" spans="1:11" ht="16.5">
      <c r="A118" s="5"/>
      <c r="K118" s="5"/>
    </row>
    <row r="119" spans="1:11" ht="16.5">
      <c r="A119" s="5"/>
      <c r="K119" s="5"/>
    </row>
    <row r="120" spans="1:11" ht="16.5">
      <c r="A120" s="5"/>
      <c r="K120" s="5"/>
    </row>
    <row r="121" spans="1:11" ht="16.5">
      <c r="A121" s="5"/>
      <c r="K121" s="5"/>
    </row>
    <row r="122" spans="1:11" ht="16.5">
      <c r="A122" s="5"/>
      <c r="K122" s="5"/>
    </row>
    <row r="123" spans="1:11" ht="16.5">
      <c r="A123" s="5"/>
      <c r="K123" s="5"/>
    </row>
    <row r="124" spans="1:11" ht="16.5">
      <c r="A124" s="5"/>
      <c r="K124" s="5"/>
    </row>
    <row r="125" spans="1:11" ht="16.5">
      <c r="A125" s="5"/>
      <c r="K125" s="5"/>
    </row>
    <row r="126" spans="1:11" ht="16.5">
      <c r="A126" s="5"/>
      <c r="K126" s="5"/>
    </row>
    <row r="127" spans="1:11" ht="16.5">
      <c r="A127" s="5"/>
      <c r="K127" s="5"/>
    </row>
    <row r="128" spans="1:11" ht="16.5">
      <c r="A128" s="5"/>
      <c r="K128" s="5"/>
    </row>
    <row r="129" spans="1:11" ht="16.5">
      <c r="A129" s="5"/>
      <c r="K129" s="5"/>
    </row>
    <row r="130" spans="1:11" ht="16.5">
      <c r="A130" s="5"/>
      <c r="K130" s="5"/>
    </row>
    <row r="131" spans="1:11" ht="16.5">
      <c r="A131" s="5"/>
      <c r="K131" s="5"/>
    </row>
    <row r="132" spans="1:11" ht="16.5">
      <c r="A132" s="5"/>
      <c r="K132" s="5"/>
    </row>
    <row r="133" spans="1:11" ht="16.5">
      <c r="A133" s="5"/>
      <c r="K133" s="5"/>
    </row>
    <row r="134" spans="1:11" ht="16.5">
      <c r="A134" s="5"/>
      <c r="K134" s="5"/>
    </row>
    <row r="135" spans="1:11" ht="16.5">
      <c r="A135" s="5"/>
      <c r="K135" s="5"/>
    </row>
    <row r="136" spans="1:11" ht="16.5">
      <c r="A136" s="5"/>
      <c r="K136" s="5"/>
    </row>
    <row r="137" spans="1:11" ht="16.5">
      <c r="A137" s="5"/>
      <c r="K137" s="5"/>
    </row>
    <row r="138" spans="1:11" ht="16.5">
      <c r="A138" s="5"/>
      <c r="K138" s="5"/>
    </row>
    <row r="139" spans="1:11" ht="16.5">
      <c r="A139" s="5"/>
      <c r="K139" s="5"/>
    </row>
    <row r="140" spans="1:11" ht="16.5">
      <c r="A140" s="5"/>
      <c r="K140" s="5"/>
    </row>
    <row r="141" spans="1:11" ht="16.5">
      <c r="A141" s="5"/>
      <c r="K141" s="5"/>
    </row>
    <row r="142" spans="1:11" ht="16.5">
      <c r="A142" s="5"/>
      <c r="K142" s="5"/>
    </row>
    <row r="143" spans="1:11" ht="16.5">
      <c r="A143" s="5"/>
      <c r="K143" s="5"/>
    </row>
    <row r="144" spans="1:11" ht="16.5">
      <c r="A144" s="5"/>
      <c r="K144" s="5"/>
    </row>
    <row r="145" spans="1:11" ht="16.5">
      <c r="A145" s="5"/>
      <c r="K145" s="5"/>
    </row>
    <row r="146" spans="1:11" ht="16.5">
      <c r="A146" s="5"/>
      <c r="K146" s="5"/>
    </row>
    <row r="147" spans="1:11" ht="16.5">
      <c r="A147" s="5"/>
      <c r="K147" s="5"/>
    </row>
    <row r="148" spans="1:11" ht="16.5">
      <c r="A148" s="5"/>
      <c r="K148" s="5"/>
    </row>
    <row r="149" spans="1:11" ht="16.5">
      <c r="A149" s="5"/>
      <c r="K149" s="5"/>
    </row>
    <row r="150" spans="1:11" ht="16.5">
      <c r="A150" s="5"/>
      <c r="K150" s="5"/>
    </row>
    <row r="151" spans="1:11" ht="16.5">
      <c r="A151" s="5"/>
      <c r="K151" s="5"/>
    </row>
    <row r="152" spans="1:11" ht="16.5">
      <c r="A152" s="5"/>
      <c r="K152" s="5"/>
    </row>
    <row r="153" spans="1:11" ht="16.5">
      <c r="A153" s="5"/>
      <c r="K153" s="5"/>
    </row>
    <row r="154" spans="1:11" ht="16.5">
      <c r="A154" s="5"/>
      <c r="K154" s="5"/>
    </row>
    <row r="155" spans="1:11" ht="16.5">
      <c r="A155" s="5"/>
      <c r="K155" s="5"/>
    </row>
    <row r="156" spans="1:11" ht="16.5">
      <c r="A156" s="5"/>
      <c r="K156" s="5"/>
    </row>
    <row r="157" spans="1:11" ht="16.5">
      <c r="A157" s="5"/>
      <c r="K157" s="5"/>
    </row>
    <row r="158" spans="1:11" ht="16.5">
      <c r="A158" s="5"/>
      <c r="K158" s="5"/>
    </row>
    <row r="159" spans="1:11" ht="16.5">
      <c r="A159" s="5"/>
      <c r="K159" s="5"/>
    </row>
    <row r="160" spans="1:11" ht="16.5">
      <c r="A160" s="5"/>
      <c r="K160" s="5"/>
    </row>
    <row r="161" spans="1:11" ht="16.5">
      <c r="A161" s="5"/>
      <c r="K161" s="5"/>
    </row>
    <row r="162" spans="1:11" ht="16.5">
      <c r="A162" s="5"/>
      <c r="K162" s="5"/>
    </row>
    <row r="163" spans="1:11" ht="16.5">
      <c r="A163" s="5"/>
      <c r="K163" s="5"/>
    </row>
    <row r="164" spans="1:11" ht="16.5">
      <c r="A164" s="5"/>
      <c r="K164" s="5"/>
    </row>
    <row r="165" spans="1:11" ht="16.5">
      <c r="A165" s="5"/>
      <c r="K165" s="5"/>
    </row>
    <row r="166" spans="1:11" ht="16.5">
      <c r="A166" s="5"/>
      <c r="K166" s="5"/>
    </row>
    <row r="167" spans="1:11" ht="16.5">
      <c r="A167" s="5"/>
      <c r="K167" s="5"/>
    </row>
    <row r="168" spans="1:11" ht="16.5">
      <c r="A168" s="5"/>
      <c r="K168" s="5"/>
    </row>
    <row r="169" spans="1:11" ht="16.5">
      <c r="A169" s="5"/>
      <c r="K169" s="5"/>
    </row>
    <row r="170" spans="1:11" ht="16.5">
      <c r="A170" s="5"/>
      <c r="K170" s="5"/>
    </row>
    <row r="171" spans="1:11" ht="16.5">
      <c r="A171" s="5"/>
      <c r="K171" s="5"/>
    </row>
    <row r="172" spans="1:11" ht="16.5">
      <c r="A172" s="5"/>
      <c r="K172" s="5"/>
    </row>
    <row r="173" spans="1:11" ht="16.5">
      <c r="A173" s="5"/>
      <c r="K173" s="5"/>
    </row>
    <row r="174" spans="1:11" ht="16.5">
      <c r="A174" s="5"/>
      <c r="K174" s="5"/>
    </row>
    <row r="175" spans="1:11" ht="16.5">
      <c r="A175" s="5"/>
      <c r="K175" s="5"/>
    </row>
    <row r="176" spans="1:11" ht="16.5">
      <c r="A176" s="5"/>
      <c r="K176" s="5"/>
    </row>
    <row r="177" spans="1:11" ht="16.5">
      <c r="A177" s="5"/>
      <c r="K177" s="5"/>
    </row>
    <row r="178" spans="1:11" ht="16.5">
      <c r="A178" s="5"/>
      <c r="K178" s="5"/>
    </row>
    <row r="179" spans="1:11" ht="16.5">
      <c r="A179" s="5"/>
      <c r="K179" s="5"/>
    </row>
    <row r="180" spans="1:11" ht="16.5">
      <c r="A180" s="5"/>
      <c r="K180" s="5"/>
    </row>
    <row r="181" spans="1:11" ht="16.5">
      <c r="A181" s="5"/>
      <c r="K181" s="5"/>
    </row>
    <row r="182" spans="1:11" ht="16.5">
      <c r="A182" s="5"/>
      <c r="K182" s="5"/>
    </row>
    <row r="183" spans="1:11" ht="16.5">
      <c r="A183" s="5"/>
      <c r="K183" s="5"/>
    </row>
    <row r="184" spans="1:11" ht="16.5">
      <c r="A184" s="5"/>
      <c r="K184" s="5"/>
    </row>
    <row r="185" spans="1:11" ht="16.5">
      <c r="A185" s="5"/>
      <c r="K185" s="5"/>
    </row>
    <row r="186" spans="1:11" ht="16.5">
      <c r="A186" s="5"/>
      <c r="K186" s="5"/>
    </row>
    <row r="187" spans="1:11" ht="16.5">
      <c r="A187" s="5"/>
      <c r="K187" s="5"/>
    </row>
    <row r="188" spans="1:11" ht="16.5">
      <c r="A188" s="5"/>
      <c r="K188" s="5"/>
    </row>
    <row r="189" spans="1:11" ht="16.5">
      <c r="A189" s="5"/>
      <c r="K189" s="5"/>
    </row>
    <row r="190" spans="1:11" ht="16.5">
      <c r="A190" s="5"/>
      <c r="K190" s="5"/>
    </row>
    <row r="191" spans="1:11" ht="16.5">
      <c r="A191" s="5"/>
      <c r="K191" s="5"/>
    </row>
    <row r="192" spans="1:11" ht="16.5">
      <c r="A192" s="5"/>
      <c r="K192" s="5"/>
    </row>
    <row r="193" spans="1:11" ht="16.5">
      <c r="A193" s="5"/>
      <c r="K193" s="5"/>
    </row>
    <row r="194" spans="1:11" ht="16.5">
      <c r="A194" s="5"/>
      <c r="K194" s="5"/>
    </row>
    <row r="195" spans="1:11" ht="16.5">
      <c r="A195" s="5"/>
      <c r="K195" s="5"/>
    </row>
    <row r="196" spans="1:11" ht="16.5">
      <c r="A196" s="5"/>
      <c r="K196" s="5"/>
    </row>
    <row r="197" spans="1:11" ht="16.5">
      <c r="A197" s="5"/>
      <c r="K197" s="5"/>
    </row>
    <row r="198" spans="1:11" ht="16.5">
      <c r="A198" s="5"/>
      <c r="K198" s="5"/>
    </row>
    <row r="199" spans="1:11" ht="16.5">
      <c r="A199" s="5"/>
      <c r="K199" s="5"/>
    </row>
    <row r="200" spans="1:11" ht="16.5">
      <c r="A200" s="5"/>
      <c r="K200" s="5"/>
    </row>
    <row r="201" spans="1:11" ht="16.5">
      <c r="A201" s="5"/>
      <c r="K201" s="5"/>
    </row>
    <row r="202" spans="1:11" ht="16.5">
      <c r="A202" s="5"/>
      <c r="K202" s="5"/>
    </row>
    <row r="203" spans="1:11" ht="16.5">
      <c r="A203" s="5"/>
      <c r="K203" s="5"/>
    </row>
    <row r="204" spans="1:11" ht="16.5">
      <c r="A204" s="5"/>
      <c r="K204" s="5"/>
    </row>
    <row r="205" spans="1:11" ht="16.5">
      <c r="A205" s="5"/>
      <c r="K205" s="5"/>
    </row>
    <row r="206" spans="1:11" ht="16.5">
      <c r="A206" s="5"/>
      <c r="K206" s="5"/>
    </row>
    <row r="207" spans="1:11" ht="16.5">
      <c r="A207" s="5"/>
      <c r="K207" s="5"/>
    </row>
    <row r="208" spans="1:11" ht="16.5">
      <c r="A208" s="5"/>
      <c r="K208" s="5"/>
    </row>
  </sheetData>
  <sheetProtection/>
  <mergeCells count="17">
    <mergeCell ref="G8:I8"/>
    <mergeCell ref="G9:I9"/>
    <mergeCell ref="G12:I12"/>
    <mergeCell ref="B25:E25"/>
    <mergeCell ref="G16:I16"/>
    <mergeCell ref="G15:I15"/>
    <mergeCell ref="G18:J18"/>
    <mergeCell ref="G13:I13"/>
    <mergeCell ref="I22:I23"/>
    <mergeCell ref="J22:J23"/>
    <mergeCell ref="G7:I7"/>
    <mergeCell ref="I1:J1"/>
    <mergeCell ref="I2:J2"/>
    <mergeCell ref="G3:I3"/>
    <mergeCell ref="G4:J4"/>
    <mergeCell ref="G5:I5"/>
    <mergeCell ref="G6:I6"/>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C17"/>
  <sheetViews>
    <sheetView zoomScalePageLayoutView="0" workbookViewId="0" topLeftCell="A1">
      <selection activeCell="D20" sqref="D20"/>
    </sheetView>
  </sheetViews>
  <sheetFormatPr defaultColWidth="9.00390625" defaultRowHeight="16.5"/>
  <cols>
    <col min="1" max="3" width="28.625" style="0" customWidth="1"/>
  </cols>
  <sheetData>
    <row r="1" spans="1:3" ht="25.5">
      <c r="A1" s="157" t="s">
        <v>56</v>
      </c>
      <c r="B1" s="157"/>
      <c r="C1" s="157"/>
    </row>
    <row r="2" spans="1:3" ht="19.5">
      <c r="A2" s="33" t="s">
        <v>43</v>
      </c>
      <c r="B2" s="33" t="s">
        <v>44</v>
      </c>
      <c r="C2" s="33" t="s">
        <v>45</v>
      </c>
    </row>
    <row r="3" spans="1:3" ht="19.5" customHeight="1">
      <c r="A3" s="159" t="s">
        <v>46</v>
      </c>
      <c r="B3" s="33" t="s">
        <v>403</v>
      </c>
      <c r="C3" s="33">
        <v>1</v>
      </c>
    </row>
    <row r="4" spans="1:3" ht="19.5" customHeight="1">
      <c r="A4" s="161"/>
      <c r="B4" s="33" t="s">
        <v>405</v>
      </c>
      <c r="C4" s="33">
        <v>12</v>
      </c>
    </row>
    <row r="5" spans="1:3" ht="19.5" customHeight="1">
      <c r="A5" s="161"/>
      <c r="B5" s="33" t="s">
        <v>406</v>
      </c>
      <c r="C5" s="33">
        <v>13</v>
      </c>
    </row>
    <row r="6" spans="1:3" ht="19.5" customHeight="1">
      <c r="A6" s="161"/>
      <c r="B6" s="33" t="s">
        <v>407</v>
      </c>
      <c r="C6" s="33">
        <v>6</v>
      </c>
    </row>
    <row r="7" spans="1:3" ht="19.5" customHeight="1">
      <c r="A7" s="161"/>
      <c r="B7" s="33" t="s">
        <v>408</v>
      </c>
      <c r="C7" s="33">
        <v>31</v>
      </c>
    </row>
    <row r="8" spans="1:3" ht="19.5" customHeight="1">
      <c r="A8" s="161"/>
      <c r="B8" s="33" t="s">
        <v>409</v>
      </c>
      <c r="C8" s="33">
        <v>14</v>
      </c>
    </row>
    <row r="9" spans="1:3" ht="19.5" customHeight="1">
      <c r="A9" s="160"/>
      <c r="B9" s="33" t="s">
        <v>410</v>
      </c>
      <c r="C9" s="33">
        <v>40</v>
      </c>
    </row>
    <row r="10" spans="1:3" ht="19.5" customHeight="1">
      <c r="A10" s="159" t="s">
        <v>48</v>
      </c>
      <c r="B10" s="33" t="s">
        <v>413</v>
      </c>
      <c r="C10" s="33">
        <v>8</v>
      </c>
    </row>
    <row r="11" spans="1:3" ht="19.5" customHeight="1">
      <c r="A11" s="160"/>
      <c r="B11" s="33" t="s">
        <v>414</v>
      </c>
      <c r="C11" s="33">
        <v>3</v>
      </c>
    </row>
    <row r="12" spans="1:3" ht="19.5" customHeight="1">
      <c r="A12" s="33" t="s">
        <v>418</v>
      </c>
      <c r="B12" s="33" t="s">
        <v>412</v>
      </c>
      <c r="C12" s="33">
        <v>202</v>
      </c>
    </row>
    <row r="13" spans="1:3" ht="19.5" customHeight="1">
      <c r="A13" s="159" t="s">
        <v>49</v>
      </c>
      <c r="B13" s="33" t="s">
        <v>415</v>
      </c>
      <c r="C13" s="33">
        <v>2</v>
      </c>
    </row>
    <row r="14" spans="1:3" ht="19.5">
      <c r="A14" s="161"/>
      <c r="B14" s="33" t="s">
        <v>416</v>
      </c>
      <c r="C14" s="33">
        <v>102</v>
      </c>
    </row>
    <row r="15" spans="1:3" ht="19.5">
      <c r="A15" s="160"/>
      <c r="B15" s="33" t="s">
        <v>417</v>
      </c>
      <c r="C15" s="33">
        <v>46</v>
      </c>
    </row>
    <row r="16" spans="1:3" ht="19.5">
      <c r="A16" s="33" t="s">
        <v>50</v>
      </c>
      <c r="B16" s="33"/>
      <c r="C16" s="33">
        <v>178</v>
      </c>
    </row>
    <row r="17" spans="1:3" ht="19.5">
      <c r="A17" s="158" t="s">
        <v>47</v>
      </c>
      <c r="B17" s="158"/>
      <c r="C17" s="34">
        <f>SUM(C3:C16)</f>
        <v>658</v>
      </c>
    </row>
  </sheetData>
  <sheetProtection/>
  <mergeCells count="5">
    <mergeCell ref="A1:C1"/>
    <mergeCell ref="A17:B17"/>
    <mergeCell ref="A10:A11"/>
    <mergeCell ref="A3:A9"/>
    <mergeCell ref="A13:A15"/>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470"/>
  <sheetViews>
    <sheetView zoomScalePageLayoutView="0" workbookViewId="0" topLeftCell="A279">
      <selection activeCell="J294" sqref="J294"/>
    </sheetView>
  </sheetViews>
  <sheetFormatPr defaultColWidth="9.00390625" defaultRowHeight="16.5"/>
  <cols>
    <col min="1" max="2" width="9.00390625" style="132" customWidth="1"/>
    <col min="3" max="3" width="28.875" style="0" customWidth="1"/>
    <col min="4" max="4" width="18.375" style="0" customWidth="1"/>
    <col min="5" max="5" width="10.125" style="0" customWidth="1"/>
  </cols>
  <sheetData>
    <row r="1" spans="1:6" ht="16.5">
      <c r="A1" s="133" t="s">
        <v>419</v>
      </c>
      <c r="B1" s="133" t="s">
        <v>420</v>
      </c>
      <c r="C1" s="133" t="s">
        <v>421</v>
      </c>
      <c r="D1" s="133" t="s">
        <v>44</v>
      </c>
      <c r="E1" s="133" t="s">
        <v>43</v>
      </c>
      <c r="F1" s="133" t="s">
        <v>422</v>
      </c>
    </row>
    <row r="2" spans="1:6" ht="16.5">
      <c r="A2" s="131">
        <v>43710</v>
      </c>
      <c r="B2" s="127" t="s">
        <v>423</v>
      </c>
      <c r="C2" s="128"/>
      <c r="D2" s="127" t="s">
        <v>424</v>
      </c>
      <c r="E2" s="127" t="s">
        <v>425</v>
      </c>
      <c r="F2" s="127">
        <v>2</v>
      </c>
    </row>
    <row r="3" spans="1:6" ht="16.5">
      <c r="A3" s="131">
        <v>43710</v>
      </c>
      <c r="B3" s="127" t="s">
        <v>423</v>
      </c>
      <c r="C3" s="128"/>
      <c r="D3" s="127" t="s">
        <v>424</v>
      </c>
      <c r="E3" s="127" t="s">
        <v>425</v>
      </c>
      <c r="F3" s="127">
        <v>10</v>
      </c>
    </row>
    <row r="4" spans="1:6" ht="16.5">
      <c r="A4" s="131">
        <v>43710</v>
      </c>
      <c r="B4" s="127" t="s">
        <v>423</v>
      </c>
      <c r="C4" s="128"/>
      <c r="D4" s="127" t="s">
        <v>424</v>
      </c>
      <c r="E4" s="127" t="s">
        <v>425</v>
      </c>
      <c r="F4" s="127">
        <v>1</v>
      </c>
    </row>
    <row r="5" spans="1:6" ht="16.5">
      <c r="A5" s="131">
        <v>43710</v>
      </c>
      <c r="B5" s="127" t="s">
        <v>423</v>
      </c>
      <c r="C5" s="128"/>
      <c r="D5" s="127" t="s">
        <v>424</v>
      </c>
      <c r="E5" s="127" t="s">
        <v>425</v>
      </c>
      <c r="F5" s="127">
        <v>1</v>
      </c>
    </row>
    <row r="6" spans="1:6" ht="16.5">
      <c r="A6" s="131">
        <v>43710</v>
      </c>
      <c r="B6" s="127" t="s">
        <v>423</v>
      </c>
      <c r="C6" s="128"/>
      <c r="D6" s="127" t="s">
        <v>424</v>
      </c>
      <c r="E6" s="127" t="s">
        <v>425</v>
      </c>
      <c r="F6" s="127">
        <v>1</v>
      </c>
    </row>
    <row r="7" spans="1:6" ht="16.5">
      <c r="A7" s="131">
        <v>43710</v>
      </c>
      <c r="B7" s="127" t="s">
        <v>423</v>
      </c>
      <c r="C7" s="128"/>
      <c r="D7" s="127" t="s">
        <v>424</v>
      </c>
      <c r="E7" s="127" t="s">
        <v>425</v>
      </c>
      <c r="F7" s="127">
        <v>3</v>
      </c>
    </row>
    <row r="8" spans="1:6" ht="16.5">
      <c r="A8" s="131">
        <v>43710</v>
      </c>
      <c r="B8" s="127" t="s">
        <v>423</v>
      </c>
      <c r="C8" s="128"/>
      <c r="D8" s="127" t="s">
        <v>424</v>
      </c>
      <c r="E8" s="127" t="s">
        <v>425</v>
      </c>
      <c r="F8" s="127">
        <v>1</v>
      </c>
    </row>
    <row r="9" spans="1:6" ht="16.5">
      <c r="A9" s="131">
        <v>43710</v>
      </c>
      <c r="B9" s="127" t="s">
        <v>423</v>
      </c>
      <c r="C9" s="128"/>
      <c r="D9" s="127" t="s">
        <v>424</v>
      </c>
      <c r="E9" s="127" t="s">
        <v>425</v>
      </c>
      <c r="F9" s="127">
        <v>1</v>
      </c>
    </row>
    <row r="10" spans="1:6" ht="16.5">
      <c r="A10" s="131">
        <v>43710</v>
      </c>
      <c r="B10" s="127" t="s">
        <v>423</v>
      </c>
      <c r="C10" s="128"/>
      <c r="D10" s="127" t="s">
        <v>424</v>
      </c>
      <c r="E10" s="127" t="s">
        <v>425</v>
      </c>
      <c r="F10" s="127">
        <v>1</v>
      </c>
    </row>
    <row r="11" spans="1:6" ht="16.5">
      <c r="A11" s="131">
        <v>43710</v>
      </c>
      <c r="B11" s="127" t="s">
        <v>423</v>
      </c>
      <c r="C11" s="128"/>
      <c r="D11" s="127" t="s">
        <v>424</v>
      </c>
      <c r="E11" s="127" t="s">
        <v>425</v>
      </c>
      <c r="F11" s="127">
        <v>1</v>
      </c>
    </row>
    <row r="12" spans="1:6" ht="16.5">
      <c r="A12" s="131">
        <v>43710</v>
      </c>
      <c r="B12" s="127" t="s">
        <v>423</v>
      </c>
      <c r="C12" s="128"/>
      <c r="D12" s="127" t="s">
        <v>424</v>
      </c>
      <c r="E12" s="127" t="s">
        <v>425</v>
      </c>
      <c r="F12" s="127">
        <v>1</v>
      </c>
    </row>
    <row r="13" spans="1:6" ht="16.5">
      <c r="A13" s="131">
        <v>43710</v>
      </c>
      <c r="B13" s="127" t="s">
        <v>423</v>
      </c>
      <c r="C13" s="128"/>
      <c r="D13" s="127" t="s">
        <v>424</v>
      </c>
      <c r="E13" s="127" t="s">
        <v>425</v>
      </c>
      <c r="F13" s="127">
        <v>1</v>
      </c>
    </row>
    <row r="14" spans="1:6" ht="16.5">
      <c r="A14" s="131">
        <v>43710</v>
      </c>
      <c r="B14" s="127" t="s">
        <v>423</v>
      </c>
      <c r="C14" s="128"/>
      <c r="D14" s="127" t="s">
        <v>424</v>
      </c>
      <c r="E14" s="127" t="s">
        <v>425</v>
      </c>
      <c r="F14" s="127">
        <v>1</v>
      </c>
    </row>
    <row r="15" spans="1:6" ht="16.5">
      <c r="A15" s="131">
        <v>43710</v>
      </c>
      <c r="B15" s="127" t="s">
        <v>423</v>
      </c>
      <c r="C15" s="128"/>
      <c r="D15" s="127" t="s">
        <v>424</v>
      </c>
      <c r="E15" s="127" t="s">
        <v>425</v>
      </c>
      <c r="F15" s="127">
        <v>1</v>
      </c>
    </row>
    <row r="16" spans="1:6" ht="16.5">
      <c r="A16" s="131">
        <v>43710</v>
      </c>
      <c r="B16" s="127" t="s">
        <v>423</v>
      </c>
      <c r="C16" s="128"/>
      <c r="D16" s="127" t="s">
        <v>424</v>
      </c>
      <c r="E16" s="127" t="s">
        <v>425</v>
      </c>
      <c r="F16" s="127">
        <v>1</v>
      </c>
    </row>
    <row r="17" spans="1:6" ht="16.5">
      <c r="A17" s="131">
        <v>43710</v>
      </c>
      <c r="B17" s="127" t="s">
        <v>423</v>
      </c>
      <c r="C17" s="128"/>
      <c r="D17" s="127" t="s">
        <v>424</v>
      </c>
      <c r="E17" s="127" t="s">
        <v>425</v>
      </c>
      <c r="F17" s="127">
        <v>3</v>
      </c>
    </row>
    <row r="18" spans="1:6" ht="16.5">
      <c r="A18" s="131">
        <v>43710</v>
      </c>
      <c r="B18" s="127" t="s">
        <v>423</v>
      </c>
      <c r="C18" s="128"/>
      <c r="D18" s="127" t="s">
        <v>424</v>
      </c>
      <c r="E18" s="127" t="s">
        <v>425</v>
      </c>
      <c r="F18" s="127">
        <v>1</v>
      </c>
    </row>
    <row r="19" spans="1:6" ht="16.5">
      <c r="A19" s="131">
        <v>43710</v>
      </c>
      <c r="B19" s="127" t="s">
        <v>426</v>
      </c>
      <c r="C19" s="128"/>
      <c r="D19" s="127" t="s">
        <v>424</v>
      </c>
      <c r="E19" s="127" t="s">
        <v>425</v>
      </c>
      <c r="F19" s="127">
        <v>1</v>
      </c>
    </row>
    <row r="20" spans="1:6" ht="16.5">
      <c r="A20" s="131">
        <v>43710</v>
      </c>
      <c r="B20" s="127" t="s">
        <v>426</v>
      </c>
      <c r="C20" s="128"/>
      <c r="D20" s="127" t="s">
        <v>424</v>
      </c>
      <c r="E20" s="127" t="s">
        <v>425</v>
      </c>
      <c r="F20" s="127">
        <v>1</v>
      </c>
    </row>
    <row r="21" spans="1:6" ht="16.5">
      <c r="A21" s="131">
        <v>43710</v>
      </c>
      <c r="B21" s="127" t="s">
        <v>426</v>
      </c>
      <c r="C21" s="128"/>
      <c r="D21" s="127" t="s">
        <v>424</v>
      </c>
      <c r="E21" s="127" t="s">
        <v>425</v>
      </c>
      <c r="F21" s="127">
        <v>1</v>
      </c>
    </row>
    <row r="22" spans="1:6" ht="16.5">
      <c r="A22" s="131">
        <v>43710</v>
      </c>
      <c r="B22" s="127" t="s">
        <v>426</v>
      </c>
      <c r="C22" s="128"/>
      <c r="D22" s="127" t="s">
        <v>424</v>
      </c>
      <c r="E22" s="127" t="s">
        <v>425</v>
      </c>
      <c r="F22" s="127">
        <v>1</v>
      </c>
    </row>
    <row r="23" spans="1:6" ht="16.5">
      <c r="A23" s="131">
        <v>43710</v>
      </c>
      <c r="B23" s="127" t="s">
        <v>426</v>
      </c>
      <c r="C23" s="128"/>
      <c r="D23" s="127" t="s">
        <v>424</v>
      </c>
      <c r="E23" s="127" t="s">
        <v>425</v>
      </c>
      <c r="F23" s="127">
        <v>1</v>
      </c>
    </row>
    <row r="24" spans="1:6" ht="16.5">
      <c r="A24" s="131">
        <v>43710</v>
      </c>
      <c r="B24" s="127" t="s">
        <v>426</v>
      </c>
      <c r="C24" s="128"/>
      <c r="D24" s="127" t="s">
        <v>424</v>
      </c>
      <c r="E24" s="127" t="s">
        <v>425</v>
      </c>
      <c r="F24" s="127">
        <v>2</v>
      </c>
    </row>
    <row r="25" spans="1:6" ht="16.5">
      <c r="A25" s="131">
        <v>43710</v>
      </c>
      <c r="B25" s="127" t="s">
        <v>426</v>
      </c>
      <c r="C25" s="128"/>
      <c r="D25" s="127" t="s">
        <v>424</v>
      </c>
      <c r="E25" s="127" t="s">
        <v>425</v>
      </c>
      <c r="F25" s="127">
        <v>1</v>
      </c>
    </row>
    <row r="26" spans="1:6" ht="16.5">
      <c r="A26" s="131">
        <v>43710</v>
      </c>
      <c r="B26" s="127" t="s">
        <v>423</v>
      </c>
      <c r="C26" s="128"/>
      <c r="D26" s="127" t="s">
        <v>424</v>
      </c>
      <c r="E26" s="127" t="s">
        <v>425</v>
      </c>
      <c r="F26" s="127">
        <v>1</v>
      </c>
    </row>
    <row r="27" spans="1:6" ht="16.5">
      <c r="A27" s="131">
        <v>43710</v>
      </c>
      <c r="B27" s="127" t="s">
        <v>423</v>
      </c>
      <c r="C27" s="128"/>
      <c r="D27" s="127" t="s">
        <v>424</v>
      </c>
      <c r="E27" s="127" t="s">
        <v>425</v>
      </c>
      <c r="F27" s="127">
        <v>1</v>
      </c>
    </row>
    <row r="28" spans="1:6" ht="16.5">
      <c r="A28" s="131">
        <v>43710</v>
      </c>
      <c r="B28" s="127" t="s">
        <v>423</v>
      </c>
      <c r="C28" s="128"/>
      <c r="D28" s="127" t="s">
        <v>424</v>
      </c>
      <c r="E28" s="127" t="s">
        <v>425</v>
      </c>
      <c r="F28" s="127">
        <v>1</v>
      </c>
    </row>
    <row r="29" spans="1:6" ht="16.5">
      <c r="A29" s="131">
        <v>43710</v>
      </c>
      <c r="B29" s="127" t="s">
        <v>423</v>
      </c>
      <c r="C29" s="128"/>
      <c r="D29" s="127" t="s">
        <v>424</v>
      </c>
      <c r="E29" s="127" t="s">
        <v>425</v>
      </c>
      <c r="F29" s="127">
        <v>1</v>
      </c>
    </row>
    <row r="30" spans="1:6" ht="16.5">
      <c r="A30" s="131">
        <v>43710</v>
      </c>
      <c r="B30" s="127" t="s">
        <v>423</v>
      </c>
      <c r="C30" s="128"/>
      <c r="D30" s="127" t="s">
        <v>424</v>
      </c>
      <c r="E30" s="127" t="s">
        <v>425</v>
      </c>
      <c r="F30" s="127">
        <v>1</v>
      </c>
    </row>
    <row r="31" spans="1:6" ht="16.5">
      <c r="A31" s="131">
        <v>43710</v>
      </c>
      <c r="B31" s="127" t="s">
        <v>423</v>
      </c>
      <c r="C31" s="128"/>
      <c r="D31" s="127" t="s">
        <v>424</v>
      </c>
      <c r="E31" s="127" t="s">
        <v>425</v>
      </c>
      <c r="F31" s="127">
        <v>1</v>
      </c>
    </row>
    <row r="32" spans="1:6" ht="16.5">
      <c r="A32" s="131">
        <v>43710</v>
      </c>
      <c r="B32" s="127" t="s">
        <v>423</v>
      </c>
      <c r="C32" s="128"/>
      <c r="D32" s="127" t="s">
        <v>424</v>
      </c>
      <c r="E32" s="127" t="s">
        <v>425</v>
      </c>
      <c r="F32" s="127">
        <v>1</v>
      </c>
    </row>
    <row r="33" spans="1:6" ht="16.5">
      <c r="A33" s="131">
        <v>43710</v>
      </c>
      <c r="B33" s="127" t="s">
        <v>423</v>
      </c>
      <c r="C33" s="128"/>
      <c r="D33" s="127" t="s">
        <v>424</v>
      </c>
      <c r="E33" s="127" t="s">
        <v>425</v>
      </c>
      <c r="F33" s="127">
        <v>1</v>
      </c>
    </row>
    <row r="34" spans="1:6" ht="16.5">
      <c r="A34" s="131">
        <v>43710</v>
      </c>
      <c r="B34" s="127" t="s">
        <v>423</v>
      </c>
      <c r="C34" s="128"/>
      <c r="D34" s="127" t="s">
        <v>424</v>
      </c>
      <c r="E34" s="127" t="s">
        <v>425</v>
      </c>
      <c r="F34" s="127">
        <v>1</v>
      </c>
    </row>
    <row r="35" spans="1:6" ht="16.5">
      <c r="A35" s="131">
        <v>43710</v>
      </c>
      <c r="B35" s="127" t="s">
        <v>423</v>
      </c>
      <c r="C35" s="128"/>
      <c r="D35" s="127" t="s">
        <v>424</v>
      </c>
      <c r="E35" s="127" t="s">
        <v>425</v>
      </c>
      <c r="F35" s="127">
        <v>1</v>
      </c>
    </row>
    <row r="36" spans="1:6" ht="16.5">
      <c r="A36" s="131">
        <v>43710</v>
      </c>
      <c r="B36" s="127" t="s">
        <v>423</v>
      </c>
      <c r="C36" s="128"/>
      <c r="D36" s="127" t="s">
        <v>424</v>
      </c>
      <c r="E36" s="127" t="s">
        <v>425</v>
      </c>
      <c r="F36" s="127">
        <v>1</v>
      </c>
    </row>
    <row r="37" spans="1:6" ht="16.5">
      <c r="A37" s="131">
        <v>43710</v>
      </c>
      <c r="B37" s="127" t="s">
        <v>423</v>
      </c>
      <c r="C37" s="128"/>
      <c r="D37" s="127" t="s">
        <v>424</v>
      </c>
      <c r="E37" s="127" t="s">
        <v>425</v>
      </c>
      <c r="F37" s="127">
        <v>1</v>
      </c>
    </row>
    <row r="38" spans="1:6" ht="16.5">
      <c r="A38" s="131">
        <v>43710</v>
      </c>
      <c r="B38" s="127" t="s">
        <v>423</v>
      </c>
      <c r="C38" s="128"/>
      <c r="D38" s="127" t="s">
        <v>424</v>
      </c>
      <c r="E38" s="127" t="s">
        <v>425</v>
      </c>
      <c r="F38" s="127">
        <v>1</v>
      </c>
    </row>
    <row r="39" spans="1:6" ht="16.5">
      <c r="A39" s="131">
        <v>43710</v>
      </c>
      <c r="B39" s="127" t="s">
        <v>423</v>
      </c>
      <c r="C39" s="128"/>
      <c r="D39" s="127" t="s">
        <v>424</v>
      </c>
      <c r="E39" s="127" t="s">
        <v>425</v>
      </c>
      <c r="F39" s="127">
        <v>1</v>
      </c>
    </row>
    <row r="40" spans="1:6" ht="16.5">
      <c r="A40" s="131">
        <v>43710</v>
      </c>
      <c r="B40" s="127" t="s">
        <v>423</v>
      </c>
      <c r="C40" s="128"/>
      <c r="D40" s="127" t="s">
        <v>424</v>
      </c>
      <c r="E40" s="127" t="s">
        <v>425</v>
      </c>
      <c r="F40" s="127">
        <v>1</v>
      </c>
    </row>
    <row r="41" spans="1:6" ht="16.5">
      <c r="A41" s="131">
        <v>43710</v>
      </c>
      <c r="B41" s="127" t="s">
        <v>423</v>
      </c>
      <c r="C41" s="128"/>
      <c r="D41" s="127" t="s">
        <v>424</v>
      </c>
      <c r="E41" s="127" t="s">
        <v>425</v>
      </c>
      <c r="F41" s="127">
        <v>2</v>
      </c>
    </row>
    <row r="42" spans="1:6" ht="16.5">
      <c r="A42" s="131">
        <v>43710</v>
      </c>
      <c r="B42" s="127" t="s">
        <v>423</v>
      </c>
      <c r="C42" s="128"/>
      <c r="D42" s="127" t="s">
        <v>424</v>
      </c>
      <c r="E42" s="127" t="s">
        <v>425</v>
      </c>
      <c r="F42" s="127">
        <v>1</v>
      </c>
    </row>
    <row r="43" spans="1:6" ht="16.5">
      <c r="A43" s="131">
        <v>43710</v>
      </c>
      <c r="B43" s="127" t="s">
        <v>423</v>
      </c>
      <c r="C43" s="128"/>
      <c r="D43" s="127" t="s">
        <v>424</v>
      </c>
      <c r="E43" s="127" t="s">
        <v>425</v>
      </c>
      <c r="F43" s="127">
        <v>1</v>
      </c>
    </row>
    <row r="44" spans="1:6" ht="16.5">
      <c r="A44" s="131">
        <v>43710</v>
      </c>
      <c r="B44" s="127" t="s">
        <v>423</v>
      </c>
      <c r="C44" s="128"/>
      <c r="D44" s="127" t="s">
        <v>424</v>
      </c>
      <c r="E44" s="127" t="s">
        <v>425</v>
      </c>
      <c r="F44" s="127">
        <v>18</v>
      </c>
    </row>
    <row r="45" spans="1:6" ht="16.5">
      <c r="A45" s="131">
        <v>43710</v>
      </c>
      <c r="B45" s="127" t="s">
        <v>423</v>
      </c>
      <c r="C45" s="128"/>
      <c r="D45" s="127" t="s">
        <v>424</v>
      </c>
      <c r="E45" s="127" t="s">
        <v>425</v>
      </c>
      <c r="F45" s="127">
        <v>1</v>
      </c>
    </row>
    <row r="46" spans="1:6" ht="16.5">
      <c r="A46" s="131">
        <v>43710</v>
      </c>
      <c r="B46" s="127" t="s">
        <v>423</v>
      </c>
      <c r="C46" s="128"/>
      <c r="D46" s="127" t="s">
        <v>424</v>
      </c>
      <c r="E46" s="127" t="s">
        <v>425</v>
      </c>
      <c r="F46" s="127">
        <v>1</v>
      </c>
    </row>
    <row r="47" spans="1:6" ht="16.5">
      <c r="A47" s="131">
        <v>43710</v>
      </c>
      <c r="B47" s="127" t="s">
        <v>423</v>
      </c>
      <c r="C47" s="128"/>
      <c r="D47" s="127" t="s">
        <v>424</v>
      </c>
      <c r="E47" s="127" t="s">
        <v>425</v>
      </c>
      <c r="F47" s="127">
        <v>1</v>
      </c>
    </row>
    <row r="48" spans="1:6" ht="16.5">
      <c r="A48" s="131">
        <v>43710</v>
      </c>
      <c r="B48" s="127" t="s">
        <v>423</v>
      </c>
      <c r="C48" s="128"/>
      <c r="D48" s="127" t="s">
        <v>424</v>
      </c>
      <c r="E48" s="127" t="s">
        <v>425</v>
      </c>
      <c r="F48" s="127">
        <v>1</v>
      </c>
    </row>
    <row r="49" spans="1:6" ht="16.5">
      <c r="A49" s="131">
        <v>43710</v>
      </c>
      <c r="B49" s="127" t="s">
        <v>423</v>
      </c>
      <c r="C49" s="128"/>
      <c r="D49" s="127" t="s">
        <v>424</v>
      </c>
      <c r="E49" s="127" t="s">
        <v>425</v>
      </c>
      <c r="F49" s="127">
        <v>1</v>
      </c>
    </row>
    <row r="50" spans="1:6" ht="16.5">
      <c r="A50" s="131">
        <v>43710</v>
      </c>
      <c r="B50" s="127" t="s">
        <v>423</v>
      </c>
      <c r="C50" s="128"/>
      <c r="D50" s="127" t="s">
        <v>424</v>
      </c>
      <c r="E50" s="127" t="s">
        <v>425</v>
      </c>
      <c r="F50" s="127">
        <v>1</v>
      </c>
    </row>
    <row r="51" spans="1:6" ht="16.5">
      <c r="A51" s="131">
        <v>43710</v>
      </c>
      <c r="B51" s="127" t="s">
        <v>423</v>
      </c>
      <c r="C51" s="128"/>
      <c r="D51" s="127" t="s">
        <v>424</v>
      </c>
      <c r="E51" s="127" t="s">
        <v>425</v>
      </c>
      <c r="F51" s="127">
        <v>1</v>
      </c>
    </row>
    <row r="52" spans="1:6" ht="16.5">
      <c r="A52" s="131">
        <v>43710</v>
      </c>
      <c r="B52" s="127" t="s">
        <v>426</v>
      </c>
      <c r="C52" s="128"/>
      <c r="D52" s="127" t="s">
        <v>424</v>
      </c>
      <c r="E52" s="127" t="s">
        <v>425</v>
      </c>
      <c r="F52" s="127">
        <v>1</v>
      </c>
    </row>
    <row r="53" spans="1:6" ht="16.5">
      <c r="A53" s="131">
        <v>43710</v>
      </c>
      <c r="B53" s="127" t="s">
        <v>426</v>
      </c>
      <c r="C53" s="128"/>
      <c r="D53" s="127" t="s">
        <v>424</v>
      </c>
      <c r="E53" s="127" t="s">
        <v>425</v>
      </c>
      <c r="F53" s="127">
        <v>1</v>
      </c>
    </row>
    <row r="54" spans="1:6" ht="16.5">
      <c r="A54" s="131">
        <v>43710</v>
      </c>
      <c r="B54" s="127" t="s">
        <v>426</v>
      </c>
      <c r="C54" s="128"/>
      <c r="D54" s="127" t="s">
        <v>424</v>
      </c>
      <c r="E54" s="127" t="s">
        <v>425</v>
      </c>
      <c r="F54" s="127">
        <v>1</v>
      </c>
    </row>
    <row r="55" spans="1:6" ht="16.5">
      <c r="A55" s="131">
        <v>43710</v>
      </c>
      <c r="B55" s="127" t="s">
        <v>426</v>
      </c>
      <c r="C55" s="128"/>
      <c r="D55" s="127" t="s">
        <v>424</v>
      </c>
      <c r="E55" s="127" t="s">
        <v>425</v>
      </c>
      <c r="F55" s="127">
        <v>1</v>
      </c>
    </row>
    <row r="56" spans="1:6" ht="16.5">
      <c r="A56" s="131">
        <v>43710</v>
      </c>
      <c r="B56" s="127" t="s">
        <v>426</v>
      </c>
      <c r="C56" s="128"/>
      <c r="D56" s="127" t="s">
        <v>424</v>
      </c>
      <c r="E56" s="127" t="s">
        <v>425</v>
      </c>
      <c r="F56" s="127">
        <v>2</v>
      </c>
    </row>
    <row r="57" spans="1:6" ht="16.5">
      <c r="A57" s="131">
        <v>43710</v>
      </c>
      <c r="B57" s="127" t="s">
        <v>426</v>
      </c>
      <c r="C57" s="128"/>
      <c r="D57" s="127" t="s">
        <v>424</v>
      </c>
      <c r="E57" s="127" t="s">
        <v>425</v>
      </c>
      <c r="F57" s="127">
        <v>1</v>
      </c>
    </row>
    <row r="58" spans="1:6" ht="16.5">
      <c r="A58" s="131">
        <v>43710</v>
      </c>
      <c r="B58" s="127" t="s">
        <v>426</v>
      </c>
      <c r="C58" s="128"/>
      <c r="D58" s="127" t="s">
        <v>424</v>
      </c>
      <c r="E58" s="127" t="s">
        <v>425</v>
      </c>
      <c r="F58" s="127">
        <v>1</v>
      </c>
    </row>
    <row r="59" spans="1:6" ht="16.5">
      <c r="A59" s="131">
        <v>43710</v>
      </c>
      <c r="B59" s="127" t="s">
        <v>426</v>
      </c>
      <c r="C59" s="128"/>
      <c r="D59" s="127" t="s">
        <v>424</v>
      </c>
      <c r="E59" s="127" t="s">
        <v>425</v>
      </c>
      <c r="F59" s="127">
        <v>1</v>
      </c>
    </row>
    <row r="60" spans="1:6" ht="16.5">
      <c r="A60" s="131">
        <v>43710</v>
      </c>
      <c r="B60" s="127" t="s">
        <v>426</v>
      </c>
      <c r="C60" s="128"/>
      <c r="D60" s="127" t="s">
        <v>424</v>
      </c>
      <c r="E60" s="127" t="s">
        <v>425</v>
      </c>
      <c r="F60" s="127">
        <v>1</v>
      </c>
    </row>
    <row r="61" spans="1:6" ht="16.5">
      <c r="A61" s="131">
        <v>43710</v>
      </c>
      <c r="B61" s="127" t="s">
        <v>426</v>
      </c>
      <c r="C61" s="128"/>
      <c r="D61" s="127" t="s">
        <v>424</v>
      </c>
      <c r="E61" s="127" t="s">
        <v>425</v>
      </c>
      <c r="F61" s="127">
        <v>1</v>
      </c>
    </row>
    <row r="62" spans="1:6" ht="16.5">
      <c r="A62" s="131">
        <v>43710</v>
      </c>
      <c r="B62" s="127" t="s">
        <v>426</v>
      </c>
      <c r="C62" s="128"/>
      <c r="D62" s="127" t="s">
        <v>424</v>
      </c>
      <c r="E62" s="127" t="s">
        <v>425</v>
      </c>
      <c r="F62" s="127">
        <v>1</v>
      </c>
    </row>
    <row r="63" spans="1:6" ht="16.5">
      <c r="A63" s="131">
        <v>43710</v>
      </c>
      <c r="B63" s="127" t="s">
        <v>426</v>
      </c>
      <c r="C63" s="128"/>
      <c r="D63" s="127" t="s">
        <v>424</v>
      </c>
      <c r="E63" s="127" t="s">
        <v>425</v>
      </c>
      <c r="F63" s="127">
        <v>1</v>
      </c>
    </row>
    <row r="64" spans="1:6" ht="16.5">
      <c r="A64" s="131">
        <v>43710</v>
      </c>
      <c r="B64" s="127" t="s">
        <v>426</v>
      </c>
      <c r="C64" s="128"/>
      <c r="D64" s="127" t="s">
        <v>424</v>
      </c>
      <c r="E64" s="127" t="s">
        <v>425</v>
      </c>
      <c r="F64" s="127">
        <v>1</v>
      </c>
    </row>
    <row r="65" spans="1:6" ht="16.5">
      <c r="A65" s="131">
        <v>43710</v>
      </c>
      <c r="B65" s="127" t="s">
        <v>426</v>
      </c>
      <c r="C65" s="128"/>
      <c r="D65" s="127" t="s">
        <v>424</v>
      </c>
      <c r="E65" s="127" t="s">
        <v>425</v>
      </c>
      <c r="F65" s="127">
        <v>2</v>
      </c>
    </row>
    <row r="66" spans="1:6" ht="16.5">
      <c r="A66" s="131">
        <v>43710</v>
      </c>
      <c r="B66" s="127" t="s">
        <v>426</v>
      </c>
      <c r="C66" s="128"/>
      <c r="D66" s="127" t="s">
        <v>424</v>
      </c>
      <c r="E66" s="127" t="s">
        <v>425</v>
      </c>
      <c r="F66" s="127">
        <v>3</v>
      </c>
    </row>
    <row r="67" spans="1:6" ht="16.5">
      <c r="A67" s="131">
        <v>43710</v>
      </c>
      <c r="B67" s="127" t="s">
        <v>423</v>
      </c>
      <c r="C67" s="128"/>
      <c r="D67" s="127" t="s">
        <v>427</v>
      </c>
      <c r="E67" s="127" t="s">
        <v>425</v>
      </c>
      <c r="F67" s="127">
        <v>2</v>
      </c>
    </row>
    <row r="68" spans="1:6" ht="16.5">
      <c r="A68" s="131">
        <v>43710</v>
      </c>
      <c r="B68" s="127" t="s">
        <v>428</v>
      </c>
      <c r="C68" s="128" t="s">
        <v>429</v>
      </c>
      <c r="D68" s="127"/>
      <c r="E68" s="127" t="s">
        <v>430</v>
      </c>
      <c r="F68" s="127">
        <v>1</v>
      </c>
    </row>
    <row r="69" spans="1:6" ht="16.5">
      <c r="A69" s="131">
        <v>43710</v>
      </c>
      <c r="B69" s="127" t="s">
        <v>428</v>
      </c>
      <c r="C69" s="128" t="s">
        <v>431</v>
      </c>
      <c r="D69" s="128"/>
      <c r="E69" s="127" t="s">
        <v>430</v>
      </c>
      <c r="F69" s="127">
        <v>1</v>
      </c>
    </row>
    <row r="70" spans="1:6" ht="16.5">
      <c r="A70" s="131">
        <v>43710</v>
      </c>
      <c r="B70" s="127" t="s">
        <v>428</v>
      </c>
      <c r="C70" s="128" t="s">
        <v>432</v>
      </c>
      <c r="D70" s="128"/>
      <c r="E70" s="127" t="s">
        <v>430</v>
      </c>
      <c r="F70" s="127">
        <v>1</v>
      </c>
    </row>
    <row r="71" spans="1:6" ht="16.5">
      <c r="A71" s="131">
        <v>43710</v>
      </c>
      <c r="B71" s="127" t="s">
        <v>428</v>
      </c>
      <c r="C71" s="128" t="s">
        <v>433</v>
      </c>
      <c r="D71" s="128"/>
      <c r="E71" s="127" t="s">
        <v>430</v>
      </c>
      <c r="F71" s="127">
        <v>1</v>
      </c>
    </row>
    <row r="72" spans="1:6" ht="16.5">
      <c r="A72" s="131">
        <v>43710</v>
      </c>
      <c r="B72" s="127" t="s">
        <v>428</v>
      </c>
      <c r="C72" s="128" t="s">
        <v>434</v>
      </c>
      <c r="D72" s="128"/>
      <c r="E72" s="127" t="s">
        <v>430</v>
      </c>
      <c r="F72" s="127">
        <v>1</v>
      </c>
    </row>
    <row r="73" spans="1:6" ht="16.5">
      <c r="A73" s="131">
        <v>43710</v>
      </c>
      <c r="B73" s="127" t="s">
        <v>428</v>
      </c>
      <c r="C73" s="128" t="s">
        <v>435</v>
      </c>
      <c r="D73" s="128"/>
      <c r="E73" s="127" t="s">
        <v>430</v>
      </c>
      <c r="F73" s="127">
        <v>1</v>
      </c>
    </row>
    <row r="74" spans="1:6" ht="16.5">
      <c r="A74" s="131">
        <v>43710</v>
      </c>
      <c r="B74" s="127" t="s">
        <v>428</v>
      </c>
      <c r="C74" s="128" t="s">
        <v>436</v>
      </c>
      <c r="D74" s="127"/>
      <c r="E74" s="127" t="s">
        <v>430</v>
      </c>
      <c r="F74" s="127">
        <v>1</v>
      </c>
    </row>
    <row r="75" spans="1:6" ht="16.5">
      <c r="A75" s="131">
        <v>43710</v>
      </c>
      <c r="B75" s="127" t="s">
        <v>428</v>
      </c>
      <c r="C75" s="128" t="s">
        <v>437</v>
      </c>
      <c r="D75" s="128"/>
      <c r="E75" s="127" t="s">
        <v>430</v>
      </c>
      <c r="F75" s="127">
        <v>15</v>
      </c>
    </row>
    <row r="76" spans="1:6" ht="16.5">
      <c r="A76" s="131">
        <v>43710</v>
      </c>
      <c r="B76" s="127" t="s">
        <v>428</v>
      </c>
      <c r="C76" s="128" t="s">
        <v>438</v>
      </c>
      <c r="D76" s="127"/>
      <c r="E76" s="127" t="s">
        <v>430</v>
      </c>
      <c r="F76" s="127">
        <v>2</v>
      </c>
    </row>
    <row r="77" spans="1:6" ht="16.5">
      <c r="A77" s="131">
        <v>43710</v>
      </c>
      <c r="B77" s="127" t="s">
        <v>428</v>
      </c>
      <c r="C77" s="128" t="s">
        <v>439</v>
      </c>
      <c r="D77" s="127"/>
      <c r="E77" s="127" t="s">
        <v>430</v>
      </c>
      <c r="F77" s="127">
        <v>30</v>
      </c>
    </row>
    <row r="78" spans="1:6" ht="16.5">
      <c r="A78" s="131">
        <v>43710</v>
      </c>
      <c r="B78" s="127" t="s">
        <v>423</v>
      </c>
      <c r="C78" s="128" t="s">
        <v>440</v>
      </c>
      <c r="D78" s="128"/>
      <c r="E78" s="127" t="s">
        <v>430</v>
      </c>
      <c r="F78" s="127">
        <v>1</v>
      </c>
    </row>
    <row r="79" spans="1:6" ht="16.5">
      <c r="A79" s="131">
        <v>43711</v>
      </c>
      <c r="B79" s="127" t="s">
        <v>423</v>
      </c>
      <c r="C79" s="128" t="s">
        <v>441</v>
      </c>
      <c r="D79" s="128"/>
      <c r="E79" s="127" t="s">
        <v>430</v>
      </c>
      <c r="F79" s="127">
        <v>1</v>
      </c>
    </row>
    <row r="80" spans="1:6" ht="16.5">
      <c r="A80" s="131">
        <v>43711</v>
      </c>
      <c r="B80" s="127" t="s">
        <v>428</v>
      </c>
      <c r="C80" s="128" t="s">
        <v>442</v>
      </c>
      <c r="D80" s="128"/>
      <c r="E80" s="127" t="s">
        <v>430</v>
      </c>
      <c r="F80" s="127">
        <v>1</v>
      </c>
    </row>
    <row r="81" spans="1:6" ht="16.5">
      <c r="A81" s="131">
        <v>43711</v>
      </c>
      <c r="B81" s="127" t="s">
        <v>428</v>
      </c>
      <c r="C81" s="128" t="s">
        <v>443</v>
      </c>
      <c r="D81" s="127"/>
      <c r="E81" s="127" t="s">
        <v>430</v>
      </c>
      <c r="F81" s="127">
        <v>1</v>
      </c>
    </row>
    <row r="82" spans="1:6" ht="16.5">
      <c r="A82" s="131">
        <v>43711</v>
      </c>
      <c r="B82" s="127" t="s">
        <v>428</v>
      </c>
      <c r="C82" s="128" t="s">
        <v>444</v>
      </c>
      <c r="D82" s="127"/>
      <c r="E82" s="127" t="s">
        <v>430</v>
      </c>
      <c r="F82" s="127">
        <v>1</v>
      </c>
    </row>
    <row r="83" spans="1:6" ht="16.5">
      <c r="A83" s="131">
        <v>43711</v>
      </c>
      <c r="B83" s="127" t="s">
        <v>428</v>
      </c>
      <c r="C83" s="128" t="s">
        <v>445</v>
      </c>
      <c r="D83" s="128"/>
      <c r="E83" s="127" t="s">
        <v>430</v>
      </c>
      <c r="F83" s="127">
        <v>1</v>
      </c>
    </row>
    <row r="84" spans="1:6" ht="16.5">
      <c r="A84" s="131">
        <v>43711</v>
      </c>
      <c r="B84" s="127" t="s">
        <v>428</v>
      </c>
      <c r="C84" s="128" t="s">
        <v>446</v>
      </c>
      <c r="D84" s="128"/>
      <c r="E84" s="127" t="s">
        <v>430</v>
      </c>
      <c r="F84" s="127">
        <v>1</v>
      </c>
    </row>
    <row r="85" spans="1:6" ht="16.5">
      <c r="A85" s="131">
        <v>43711</v>
      </c>
      <c r="B85" s="127" t="s">
        <v>428</v>
      </c>
      <c r="C85" s="128" t="s">
        <v>447</v>
      </c>
      <c r="D85" s="128"/>
      <c r="E85" s="127" t="s">
        <v>430</v>
      </c>
      <c r="F85" s="127">
        <v>1</v>
      </c>
    </row>
    <row r="86" spans="1:6" ht="16.5">
      <c r="A86" s="131">
        <v>43711</v>
      </c>
      <c r="B86" s="127" t="s">
        <v>428</v>
      </c>
      <c r="C86" s="128" t="s">
        <v>448</v>
      </c>
      <c r="D86" s="127"/>
      <c r="E86" s="127" t="s">
        <v>430</v>
      </c>
      <c r="F86" s="127">
        <v>1</v>
      </c>
    </row>
    <row r="87" spans="1:6" ht="16.5">
      <c r="A87" s="131">
        <v>43711</v>
      </c>
      <c r="B87" s="127" t="s">
        <v>428</v>
      </c>
      <c r="C87" s="128" t="s">
        <v>449</v>
      </c>
      <c r="D87" s="127"/>
      <c r="E87" s="127" t="s">
        <v>430</v>
      </c>
      <c r="F87" s="127">
        <v>1</v>
      </c>
    </row>
    <row r="88" spans="1:6" ht="16.5">
      <c r="A88" s="131">
        <v>43711</v>
      </c>
      <c r="B88" s="127" t="s">
        <v>428</v>
      </c>
      <c r="C88" s="128" t="s">
        <v>450</v>
      </c>
      <c r="D88" s="128"/>
      <c r="E88" s="127" t="s">
        <v>430</v>
      </c>
      <c r="F88" s="127">
        <v>1</v>
      </c>
    </row>
    <row r="89" spans="1:6" ht="16.5">
      <c r="A89" s="131">
        <v>43711</v>
      </c>
      <c r="B89" s="127" t="s">
        <v>428</v>
      </c>
      <c r="C89" s="128" t="s">
        <v>451</v>
      </c>
      <c r="D89" s="127"/>
      <c r="E89" s="127" t="s">
        <v>430</v>
      </c>
      <c r="F89" s="127">
        <v>1</v>
      </c>
    </row>
    <row r="90" spans="1:6" ht="16.5">
      <c r="A90" s="131">
        <v>43711</v>
      </c>
      <c r="B90" s="127" t="s">
        <v>428</v>
      </c>
      <c r="C90" s="128" t="s">
        <v>452</v>
      </c>
      <c r="D90" s="128"/>
      <c r="E90" s="127" t="s">
        <v>430</v>
      </c>
      <c r="F90" s="127">
        <v>1</v>
      </c>
    </row>
    <row r="91" spans="1:6" ht="16.5">
      <c r="A91" s="131">
        <v>43711</v>
      </c>
      <c r="B91" s="127" t="s">
        <v>428</v>
      </c>
      <c r="C91" s="128" t="s">
        <v>453</v>
      </c>
      <c r="D91" s="128"/>
      <c r="E91" s="127" t="s">
        <v>430</v>
      </c>
      <c r="F91" s="127">
        <v>1</v>
      </c>
    </row>
    <row r="92" spans="1:6" ht="16.5">
      <c r="A92" s="131">
        <v>43711</v>
      </c>
      <c r="B92" s="127" t="s">
        <v>428</v>
      </c>
      <c r="C92" s="128" t="s">
        <v>454</v>
      </c>
      <c r="D92" s="128"/>
      <c r="E92" s="127" t="s">
        <v>430</v>
      </c>
      <c r="F92" s="127">
        <v>1</v>
      </c>
    </row>
    <row r="93" spans="1:6" ht="16.5">
      <c r="A93" s="131">
        <v>43711</v>
      </c>
      <c r="B93" s="127" t="s">
        <v>428</v>
      </c>
      <c r="C93" s="128" t="s">
        <v>455</v>
      </c>
      <c r="D93" s="128"/>
      <c r="E93" s="127" t="s">
        <v>430</v>
      </c>
      <c r="F93" s="127">
        <v>1</v>
      </c>
    </row>
    <row r="94" spans="1:6" ht="16.5">
      <c r="A94" s="131">
        <v>43711</v>
      </c>
      <c r="B94" s="127" t="s">
        <v>428</v>
      </c>
      <c r="C94" s="128" t="s">
        <v>456</v>
      </c>
      <c r="D94" s="128"/>
      <c r="E94" s="127" t="s">
        <v>430</v>
      </c>
      <c r="F94" s="127">
        <v>1</v>
      </c>
    </row>
    <row r="95" spans="1:6" ht="16.5">
      <c r="A95" s="131">
        <v>43713</v>
      </c>
      <c r="B95" s="127" t="s">
        <v>426</v>
      </c>
      <c r="C95" s="128" t="s">
        <v>457</v>
      </c>
      <c r="D95" s="128"/>
      <c r="E95" s="127" t="s">
        <v>430</v>
      </c>
      <c r="F95" s="127">
        <v>1</v>
      </c>
    </row>
    <row r="96" spans="1:6" ht="16.5">
      <c r="A96" s="131">
        <v>43713</v>
      </c>
      <c r="B96" s="127" t="s">
        <v>428</v>
      </c>
      <c r="C96" s="128" t="s">
        <v>458</v>
      </c>
      <c r="D96" s="128"/>
      <c r="E96" s="127" t="s">
        <v>430</v>
      </c>
      <c r="F96" s="127">
        <v>1</v>
      </c>
    </row>
    <row r="97" spans="1:6" ht="16.5">
      <c r="A97" s="131">
        <v>43713</v>
      </c>
      <c r="B97" s="127" t="s">
        <v>428</v>
      </c>
      <c r="C97" s="128" t="s">
        <v>459</v>
      </c>
      <c r="D97" s="127"/>
      <c r="E97" s="127" t="s">
        <v>430</v>
      </c>
      <c r="F97" s="127">
        <v>1</v>
      </c>
    </row>
    <row r="98" spans="1:6" ht="16.5">
      <c r="A98" s="131">
        <v>43713</v>
      </c>
      <c r="B98" s="127" t="s">
        <v>428</v>
      </c>
      <c r="C98" s="128" t="s">
        <v>460</v>
      </c>
      <c r="D98" s="127"/>
      <c r="E98" s="127" t="s">
        <v>430</v>
      </c>
      <c r="F98" s="127">
        <v>2</v>
      </c>
    </row>
    <row r="99" spans="1:6" ht="16.5">
      <c r="A99" s="131">
        <v>43713</v>
      </c>
      <c r="B99" s="127" t="s">
        <v>428</v>
      </c>
      <c r="C99" s="128" t="s">
        <v>461</v>
      </c>
      <c r="D99" s="127"/>
      <c r="E99" s="127" t="s">
        <v>430</v>
      </c>
      <c r="F99" s="127">
        <v>1</v>
      </c>
    </row>
    <row r="100" spans="1:6" ht="16.5">
      <c r="A100" s="131">
        <v>43713</v>
      </c>
      <c r="B100" s="127" t="s">
        <v>428</v>
      </c>
      <c r="C100" s="128" t="s">
        <v>462</v>
      </c>
      <c r="D100" s="127"/>
      <c r="E100" s="127" t="s">
        <v>430</v>
      </c>
      <c r="F100" s="127">
        <v>1</v>
      </c>
    </row>
    <row r="101" spans="1:6" ht="16.5">
      <c r="A101" s="131">
        <v>43713</v>
      </c>
      <c r="B101" s="127" t="s">
        <v>423</v>
      </c>
      <c r="C101" s="128" t="s">
        <v>463</v>
      </c>
      <c r="D101" s="128"/>
      <c r="E101" s="127" t="s">
        <v>430</v>
      </c>
      <c r="F101" s="127">
        <v>1</v>
      </c>
    </row>
    <row r="102" spans="1:6" ht="16.5">
      <c r="A102" s="131">
        <v>43713</v>
      </c>
      <c r="B102" s="127" t="s">
        <v>423</v>
      </c>
      <c r="C102" s="128" t="s">
        <v>464</v>
      </c>
      <c r="D102" s="127"/>
      <c r="E102" s="127" t="s">
        <v>430</v>
      </c>
      <c r="F102" s="127">
        <v>1</v>
      </c>
    </row>
    <row r="103" spans="1:6" ht="16.5">
      <c r="A103" s="131">
        <v>43713</v>
      </c>
      <c r="B103" s="127" t="s">
        <v>423</v>
      </c>
      <c r="C103" s="128"/>
      <c r="D103" s="127" t="s">
        <v>404</v>
      </c>
      <c r="E103" s="127" t="s">
        <v>46</v>
      </c>
      <c r="F103" s="127">
        <v>1</v>
      </c>
    </row>
    <row r="104" spans="1:6" ht="16.5">
      <c r="A104" s="131">
        <v>43713</v>
      </c>
      <c r="B104" s="127" t="s">
        <v>423</v>
      </c>
      <c r="C104" s="128"/>
      <c r="D104" s="127" t="s">
        <v>404</v>
      </c>
      <c r="E104" s="127" t="s">
        <v>46</v>
      </c>
      <c r="F104" s="127">
        <v>1</v>
      </c>
    </row>
    <row r="105" spans="1:6" ht="16.5">
      <c r="A105" s="131">
        <v>43713</v>
      </c>
      <c r="B105" s="127" t="s">
        <v>423</v>
      </c>
      <c r="C105" s="128"/>
      <c r="D105" s="127" t="s">
        <v>404</v>
      </c>
      <c r="E105" s="127" t="s">
        <v>46</v>
      </c>
      <c r="F105" s="127">
        <v>1</v>
      </c>
    </row>
    <row r="106" spans="1:6" ht="16.5">
      <c r="A106" s="131">
        <v>43713</v>
      </c>
      <c r="B106" s="127" t="s">
        <v>423</v>
      </c>
      <c r="C106" s="128"/>
      <c r="D106" s="127" t="s">
        <v>404</v>
      </c>
      <c r="E106" s="127" t="s">
        <v>46</v>
      </c>
      <c r="F106" s="127">
        <v>1</v>
      </c>
    </row>
    <row r="107" spans="1:6" ht="16.5">
      <c r="A107" s="131">
        <v>43713</v>
      </c>
      <c r="B107" s="127" t="s">
        <v>423</v>
      </c>
      <c r="C107" s="128"/>
      <c r="D107" s="127" t="s">
        <v>404</v>
      </c>
      <c r="E107" s="127" t="s">
        <v>46</v>
      </c>
      <c r="F107" s="127">
        <v>1</v>
      </c>
    </row>
    <row r="108" spans="1:6" ht="16.5">
      <c r="A108" s="131">
        <v>43713</v>
      </c>
      <c r="B108" s="127" t="s">
        <v>423</v>
      </c>
      <c r="C108" s="128"/>
      <c r="D108" s="127" t="s">
        <v>404</v>
      </c>
      <c r="E108" s="127" t="s">
        <v>46</v>
      </c>
      <c r="F108" s="127">
        <v>1</v>
      </c>
    </row>
    <row r="109" spans="1:6" ht="16.5">
      <c r="A109" s="131">
        <v>43713</v>
      </c>
      <c r="B109" s="127" t="s">
        <v>423</v>
      </c>
      <c r="C109" s="128"/>
      <c r="D109" s="127" t="s">
        <v>404</v>
      </c>
      <c r="E109" s="127" t="s">
        <v>46</v>
      </c>
      <c r="F109" s="127">
        <v>1</v>
      </c>
    </row>
    <row r="110" spans="1:6" ht="16.5">
      <c r="A110" s="131">
        <v>43713</v>
      </c>
      <c r="B110" s="127" t="s">
        <v>423</v>
      </c>
      <c r="C110" s="128"/>
      <c r="D110" s="127" t="s">
        <v>404</v>
      </c>
      <c r="E110" s="127" t="s">
        <v>46</v>
      </c>
      <c r="F110" s="127">
        <v>1</v>
      </c>
    </row>
    <row r="111" spans="1:6" ht="16.5">
      <c r="A111" s="131">
        <v>43713</v>
      </c>
      <c r="B111" s="127" t="s">
        <v>423</v>
      </c>
      <c r="C111" s="128"/>
      <c r="D111" s="127" t="s">
        <v>404</v>
      </c>
      <c r="E111" s="127" t="s">
        <v>46</v>
      </c>
      <c r="F111" s="127">
        <v>1</v>
      </c>
    </row>
    <row r="112" spans="1:6" ht="16.5">
      <c r="A112" s="131">
        <v>43713</v>
      </c>
      <c r="B112" s="127" t="s">
        <v>423</v>
      </c>
      <c r="C112" s="128"/>
      <c r="D112" s="127" t="s">
        <v>404</v>
      </c>
      <c r="E112" s="127" t="s">
        <v>46</v>
      </c>
      <c r="F112" s="127">
        <v>1</v>
      </c>
    </row>
    <row r="113" spans="1:6" ht="16.5">
      <c r="A113" s="131">
        <v>43713</v>
      </c>
      <c r="B113" s="127" t="s">
        <v>423</v>
      </c>
      <c r="C113" s="128"/>
      <c r="D113" s="127" t="s">
        <v>404</v>
      </c>
      <c r="E113" s="127" t="s">
        <v>46</v>
      </c>
      <c r="F113" s="127">
        <v>1</v>
      </c>
    </row>
    <row r="114" spans="1:6" ht="16.5">
      <c r="A114" s="131">
        <v>43713</v>
      </c>
      <c r="B114" s="127" t="s">
        <v>423</v>
      </c>
      <c r="C114" s="128"/>
      <c r="D114" s="127" t="s">
        <v>404</v>
      </c>
      <c r="E114" s="127" t="s">
        <v>46</v>
      </c>
      <c r="F114" s="127">
        <v>1</v>
      </c>
    </row>
    <row r="115" spans="1:6" ht="16.5">
      <c r="A115" s="131">
        <v>43714</v>
      </c>
      <c r="B115" s="127" t="s">
        <v>428</v>
      </c>
      <c r="C115" s="128" t="s">
        <v>465</v>
      </c>
      <c r="D115" s="127"/>
      <c r="E115" s="127" t="s">
        <v>430</v>
      </c>
      <c r="F115" s="127">
        <v>1</v>
      </c>
    </row>
    <row r="116" spans="1:6" ht="16.5">
      <c r="A116" s="131">
        <v>43714</v>
      </c>
      <c r="B116" s="127" t="s">
        <v>428</v>
      </c>
      <c r="C116" s="128" t="s">
        <v>466</v>
      </c>
      <c r="D116" s="127"/>
      <c r="E116" s="127" t="s">
        <v>430</v>
      </c>
      <c r="F116" s="127">
        <v>1</v>
      </c>
    </row>
    <row r="117" spans="1:6" ht="16.5">
      <c r="A117" s="131">
        <v>43714</v>
      </c>
      <c r="B117" s="127" t="s">
        <v>428</v>
      </c>
      <c r="C117" s="128" t="s">
        <v>467</v>
      </c>
      <c r="D117" s="128"/>
      <c r="E117" s="127" t="s">
        <v>430</v>
      </c>
      <c r="F117" s="127">
        <v>1</v>
      </c>
    </row>
    <row r="118" spans="1:6" ht="16.5">
      <c r="A118" s="131">
        <v>43714</v>
      </c>
      <c r="B118" s="127" t="s">
        <v>428</v>
      </c>
      <c r="C118" s="128" t="s">
        <v>468</v>
      </c>
      <c r="D118" s="127"/>
      <c r="E118" s="127" t="s">
        <v>430</v>
      </c>
      <c r="F118" s="127">
        <v>1</v>
      </c>
    </row>
    <row r="119" spans="1:6" ht="16.5">
      <c r="A119" s="131">
        <v>43714</v>
      </c>
      <c r="B119" s="127" t="s">
        <v>428</v>
      </c>
      <c r="C119" s="128" t="s">
        <v>469</v>
      </c>
      <c r="D119" s="127"/>
      <c r="E119" s="127" t="s">
        <v>430</v>
      </c>
      <c r="F119" s="127">
        <v>1</v>
      </c>
    </row>
    <row r="120" spans="1:6" ht="16.5">
      <c r="A120" s="131">
        <v>43714</v>
      </c>
      <c r="B120" s="127" t="s">
        <v>428</v>
      </c>
      <c r="C120" s="128" t="s">
        <v>470</v>
      </c>
      <c r="D120" s="127"/>
      <c r="E120" s="127" t="s">
        <v>430</v>
      </c>
      <c r="F120" s="127">
        <v>1</v>
      </c>
    </row>
    <row r="121" spans="1:6" ht="16.5">
      <c r="A121" s="131">
        <v>43714</v>
      </c>
      <c r="B121" s="127" t="s">
        <v>428</v>
      </c>
      <c r="C121" s="130" t="s">
        <v>471</v>
      </c>
      <c r="D121" s="127"/>
      <c r="E121" s="127" t="s">
        <v>430</v>
      </c>
      <c r="F121" s="127">
        <v>1</v>
      </c>
    </row>
    <row r="122" spans="1:6" ht="16.5">
      <c r="A122" s="131">
        <v>43717</v>
      </c>
      <c r="B122" s="127" t="s">
        <v>423</v>
      </c>
      <c r="C122" s="128" t="s">
        <v>411</v>
      </c>
      <c r="D122" s="128"/>
      <c r="E122" s="127" t="s">
        <v>472</v>
      </c>
      <c r="F122" s="127">
        <v>1</v>
      </c>
    </row>
    <row r="123" spans="1:6" ht="16.5">
      <c r="A123" s="131">
        <v>43717</v>
      </c>
      <c r="B123" s="127" t="s">
        <v>423</v>
      </c>
      <c r="C123" s="128" t="s">
        <v>411</v>
      </c>
      <c r="D123" s="128"/>
      <c r="E123" s="127" t="s">
        <v>472</v>
      </c>
      <c r="F123" s="127">
        <v>1</v>
      </c>
    </row>
    <row r="124" spans="1:6" ht="16.5">
      <c r="A124" s="131">
        <v>43717</v>
      </c>
      <c r="B124" s="127" t="s">
        <v>423</v>
      </c>
      <c r="C124" s="128" t="s">
        <v>411</v>
      </c>
      <c r="D124" s="128"/>
      <c r="E124" s="127" t="s">
        <v>472</v>
      </c>
      <c r="F124" s="127">
        <v>1</v>
      </c>
    </row>
    <row r="125" spans="1:6" ht="16.5">
      <c r="A125" s="131">
        <v>43717</v>
      </c>
      <c r="B125" s="127" t="s">
        <v>423</v>
      </c>
      <c r="C125" s="128" t="s">
        <v>411</v>
      </c>
      <c r="D125" s="128"/>
      <c r="E125" s="127" t="s">
        <v>472</v>
      </c>
      <c r="F125" s="127">
        <v>1</v>
      </c>
    </row>
    <row r="126" spans="1:6" ht="16.5">
      <c r="A126" s="131">
        <v>43717</v>
      </c>
      <c r="B126" s="127" t="s">
        <v>423</v>
      </c>
      <c r="C126" s="128" t="s">
        <v>411</v>
      </c>
      <c r="D126" s="128"/>
      <c r="E126" s="127" t="s">
        <v>472</v>
      </c>
      <c r="F126" s="127">
        <v>4</v>
      </c>
    </row>
    <row r="127" spans="1:6" ht="16.5">
      <c r="A127" s="131">
        <v>43717</v>
      </c>
      <c r="B127" s="127" t="s">
        <v>423</v>
      </c>
      <c r="C127" s="128" t="s">
        <v>411</v>
      </c>
      <c r="D127" s="128"/>
      <c r="E127" s="127" t="s">
        <v>472</v>
      </c>
      <c r="F127" s="127">
        <v>1</v>
      </c>
    </row>
    <row r="128" spans="1:6" ht="16.5">
      <c r="A128" s="131">
        <v>43717</v>
      </c>
      <c r="B128" s="127" t="s">
        <v>423</v>
      </c>
      <c r="C128" s="128" t="s">
        <v>411</v>
      </c>
      <c r="D128" s="128"/>
      <c r="E128" s="127" t="s">
        <v>472</v>
      </c>
      <c r="F128" s="127">
        <v>1</v>
      </c>
    </row>
    <row r="129" spans="1:6" ht="16.5">
      <c r="A129" s="131">
        <v>43717</v>
      </c>
      <c r="B129" s="127" t="s">
        <v>428</v>
      </c>
      <c r="C129" s="128" t="s">
        <v>473</v>
      </c>
      <c r="D129" s="127"/>
      <c r="E129" s="127" t="s">
        <v>430</v>
      </c>
      <c r="F129" s="127">
        <v>1</v>
      </c>
    </row>
    <row r="130" spans="1:6" ht="16.5">
      <c r="A130" s="131">
        <v>43717</v>
      </c>
      <c r="B130" s="127" t="s">
        <v>428</v>
      </c>
      <c r="C130" s="128" t="s">
        <v>474</v>
      </c>
      <c r="D130" s="127"/>
      <c r="E130" s="127" t="s">
        <v>430</v>
      </c>
      <c r="F130" s="127">
        <v>1</v>
      </c>
    </row>
    <row r="131" spans="1:6" ht="16.5">
      <c r="A131" s="131">
        <v>43717</v>
      </c>
      <c r="B131" s="127" t="s">
        <v>428</v>
      </c>
      <c r="C131" s="128" t="s">
        <v>475</v>
      </c>
      <c r="D131" s="127"/>
      <c r="E131" s="127" t="s">
        <v>430</v>
      </c>
      <c r="F131" s="127">
        <v>1</v>
      </c>
    </row>
    <row r="132" spans="1:6" ht="16.5">
      <c r="A132" s="131">
        <v>43717</v>
      </c>
      <c r="B132" s="127" t="s">
        <v>428</v>
      </c>
      <c r="C132" s="128" t="s">
        <v>476</v>
      </c>
      <c r="D132" s="128"/>
      <c r="E132" s="127" t="s">
        <v>430</v>
      </c>
      <c r="F132" s="127">
        <v>1</v>
      </c>
    </row>
    <row r="133" spans="1:6" ht="16.5">
      <c r="A133" s="131">
        <v>43717</v>
      </c>
      <c r="B133" s="127" t="s">
        <v>428</v>
      </c>
      <c r="C133" s="128" t="s">
        <v>477</v>
      </c>
      <c r="D133" s="127"/>
      <c r="E133" s="127" t="s">
        <v>430</v>
      </c>
      <c r="F133" s="127">
        <v>1</v>
      </c>
    </row>
    <row r="134" spans="1:6" ht="16.5">
      <c r="A134" s="131">
        <v>43717</v>
      </c>
      <c r="B134" s="127" t="s">
        <v>428</v>
      </c>
      <c r="C134" s="128" t="s">
        <v>435</v>
      </c>
      <c r="D134" s="127"/>
      <c r="E134" s="127" t="s">
        <v>430</v>
      </c>
      <c r="F134" s="127">
        <v>1</v>
      </c>
    </row>
    <row r="135" spans="1:6" ht="16.5">
      <c r="A135" s="131">
        <v>43717</v>
      </c>
      <c r="B135" s="127" t="s">
        <v>423</v>
      </c>
      <c r="C135" s="128" t="s">
        <v>411</v>
      </c>
      <c r="D135" s="128"/>
      <c r="E135" s="127" t="s">
        <v>472</v>
      </c>
      <c r="F135" s="127">
        <v>1</v>
      </c>
    </row>
    <row r="136" spans="1:6" ht="16.5">
      <c r="A136" s="131">
        <v>43717</v>
      </c>
      <c r="B136" s="127" t="s">
        <v>423</v>
      </c>
      <c r="C136" s="128" t="s">
        <v>411</v>
      </c>
      <c r="D136" s="128"/>
      <c r="E136" s="127" t="s">
        <v>472</v>
      </c>
      <c r="F136" s="127">
        <v>1</v>
      </c>
    </row>
    <row r="137" spans="1:6" ht="16.5">
      <c r="A137" s="131">
        <v>43717</v>
      </c>
      <c r="B137" s="127" t="s">
        <v>423</v>
      </c>
      <c r="C137" s="128" t="s">
        <v>411</v>
      </c>
      <c r="D137" s="128"/>
      <c r="E137" s="127" t="s">
        <v>472</v>
      </c>
      <c r="F137" s="127">
        <v>1</v>
      </c>
    </row>
    <row r="138" spans="1:6" ht="16.5">
      <c r="A138" s="131">
        <v>43717</v>
      </c>
      <c r="B138" s="127" t="s">
        <v>423</v>
      </c>
      <c r="C138" s="128" t="s">
        <v>411</v>
      </c>
      <c r="D138" s="128"/>
      <c r="E138" s="127" t="s">
        <v>472</v>
      </c>
      <c r="F138" s="127">
        <v>1</v>
      </c>
    </row>
    <row r="139" spans="1:6" ht="16.5">
      <c r="A139" s="131">
        <v>43717</v>
      </c>
      <c r="B139" s="127" t="s">
        <v>423</v>
      </c>
      <c r="C139" s="128" t="s">
        <v>411</v>
      </c>
      <c r="D139" s="128"/>
      <c r="E139" s="127" t="s">
        <v>472</v>
      </c>
      <c r="F139" s="127">
        <v>1</v>
      </c>
    </row>
    <row r="140" spans="1:6" ht="16.5">
      <c r="A140" s="131">
        <v>43717</v>
      </c>
      <c r="B140" s="127" t="s">
        <v>423</v>
      </c>
      <c r="C140" s="128" t="s">
        <v>411</v>
      </c>
      <c r="D140" s="128"/>
      <c r="E140" s="127" t="s">
        <v>472</v>
      </c>
      <c r="F140" s="127">
        <v>1</v>
      </c>
    </row>
    <row r="141" spans="1:6" ht="16.5">
      <c r="A141" s="131">
        <v>43717</v>
      </c>
      <c r="B141" s="127" t="s">
        <v>423</v>
      </c>
      <c r="C141" s="128" t="s">
        <v>411</v>
      </c>
      <c r="D141" s="128"/>
      <c r="E141" s="127" t="s">
        <v>472</v>
      </c>
      <c r="F141" s="127">
        <v>1</v>
      </c>
    </row>
    <row r="142" spans="1:6" ht="16.5">
      <c r="A142" s="131">
        <v>43717</v>
      </c>
      <c r="B142" s="127" t="s">
        <v>423</v>
      </c>
      <c r="C142" s="128" t="s">
        <v>411</v>
      </c>
      <c r="D142" s="128"/>
      <c r="E142" s="127" t="s">
        <v>472</v>
      </c>
      <c r="F142" s="127">
        <v>1</v>
      </c>
    </row>
    <row r="143" spans="1:6" ht="16.5">
      <c r="A143" s="131">
        <v>43717</v>
      </c>
      <c r="B143" s="127" t="s">
        <v>423</v>
      </c>
      <c r="C143" s="128" t="s">
        <v>411</v>
      </c>
      <c r="D143" s="128"/>
      <c r="E143" s="127" t="s">
        <v>472</v>
      </c>
      <c r="F143" s="127">
        <v>1</v>
      </c>
    </row>
    <row r="144" spans="1:6" ht="16.5">
      <c r="A144" s="131">
        <v>43717</v>
      </c>
      <c r="B144" s="127" t="s">
        <v>423</v>
      </c>
      <c r="C144" s="128" t="s">
        <v>411</v>
      </c>
      <c r="D144" s="128"/>
      <c r="E144" s="127" t="s">
        <v>472</v>
      </c>
      <c r="F144" s="127">
        <v>2</v>
      </c>
    </row>
    <row r="145" spans="1:6" ht="16.5">
      <c r="A145" s="131">
        <v>43717</v>
      </c>
      <c r="B145" s="127" t="s">
        <v>423</v>
      </c>
      <c r="C145" s="128" t="s">
        <v>411</v>
      </c>
      <c r="D145" s="128"/>
      <c r="E145" s="127" t="s">
        <v>472</v>
      </c>
      <c r="F145" s="127">
        <v>1</v>
      </c>
    </row>
    <row r="146" spans="1:6" ht="16.5">
      <c r="A146" s="131">
        <v>43717</v>
      </c>
      <c r="B146" s="127" t="s">
        <v>423</v>
      </c>
      <c r="C146" s="128" t="s">
        <v>411</v>
      </c>
      <c r="D146" s="128"/>
      <c r="E146" s="127" t="s">
        <v>472</v>
      </c>
      <c r="F146" s="127">
        <v>1</v>
      </c>
    </row>
    <row r="147" spans="1:6" ht="16.5">
      <c r="A147" s="131">
        <v>43717</v>
      </c>
      <c r="B147" s="127" t="s">
        <v>423</v>
      </c>
      <c r="C147" s="128" t="s">
        <v>411</v>
      </c>
      <c r="D147" s="128"/>
      <c r="E147" s="127" t="s">
        <v>472</v>
      </c>
      <c r="F147" s="127">
        <v>2</v>
      </c>
    </row>
    <row r="148" spans="1:6" ht="16.5">
      <c r="A148" s="131">
        <v>43717</v>
      </c>
      <c r="B148" s="127" t="s">
        <v>423</v>
      </c>
      <c r="C148" s="128" t="s">
        <v>411</v>
      </c>
      <c r="D148" s="128"/>
      <c r="E148" s="127" t="s">
        <v>472</v>
      </c>
      <c r="F148" s="127">
        <v>1</v>
      </c>
    </row>
    <row r="149" spans="1:6" ht="16.5">
      <c r="A149" s="131">
        <v>43717</v>
      </c>
      <c r="B149" s="127" t="s">
        <v>423</v>
      </c>
      <c r="C149" s="128" t="s">
        <v>411</v>
      </c>
      <c r="D149" s="128"/>
      <c r="E149" s="127" t="s">
        <v>472</v>
      </c>
      <c r="F149" s="127">
        <v>1</v>
      </c>
    </row>
    <row r="150" spans="1:6" ht="16.5">
      <c r="A150" s="131">
        <v>43717</v>
      </c>
      <c r="B150" s="127" t="s">
        <v>423</v>
      </c>
      <c r="C150" s="128" t="s">
        <v>411</v>
      </c>
      <c r="D150" s="128"/>
      <c r="E150" s="127" t="s">
        <v>472</v>
      </c>
      <c r="F150" s="127">
        <v>2</v>
      </c>
    </row>
    <row r="151" spans="1:6" ht="16.5">
      <c r="A151" s="131">
        <v>43717</v>
      </c>
      <c r="B151" s="127" t="s">
        <v>423</v>
      </c>
      <c r="C151" s="128" t="s">
        <v>411</v>
      </c>
      <c r="D151" s="128"/>
      <c r="E151" s="127" t="s">
        <v>472</v>
      </c>
      <c r="F151" s="127">
        <v>2</v>
      </c>
    </row>
    <row r="152" spans="1:6" ht="16.5">
      <c r="A152" s="131">
        <v>43717</v>
      </c>
      <c r="B152" s="127" t="s">
        <v>423</v>
      </c>
      <c r="C152" s="128" t="s">
        <v>411</v>
      </c>
      <c r="D152" s="128"/>
      <c r="E152" s="127" t="s">
        <v>472</v>
      </c>
      <c r="F152" s="127">
        <v>1</v>
      </c>
    </row>
    <row r="153" spans="1:6" ht="16.5">
      <c r="A153" s="131">
        <v>43717</v>
      </c>
      <c r="B153" s="127" t="s">
        <v>423</v>
      </c>
      <c r="C153" s="128" t="s">
        <v>411</v>
      </c>
      <c r="D153" s="128"/>
      <c r="E153" s="127" t="s">
        <v>472</v>
      </c>
      <c r="F153" s="127">
        <v>1</v>
      </c>
    </row>
    <row r="154" spans="1:6" ht="16.5">
      <c r="A154" s="131">
        <v>43717</v>
      </c>
      <c r="B154" s="127" t="s">
        <v>423</v>
      </c>
      <c r="C154" s="128" t="s">
        <v>411</v>
      </c>
      <c r="D154" s="128"/>
      <c r="E154" s="127" t="s">
        <v>472</v>
      </c>
      <c r="F154" s="127">
        <v>1</v>
      </c>
    </row>
    <row r="155" spans="1:6" ht="16.5">
      <c r="A155" s="131">
        <v>43717</v>
      </c>
      <c r="B155" s="127" t="s">
        <v>423</v>
      </c>
      <c r="C155" s="128" t="s">
        <v>411</v>
      </c>
      <c r="D155" s="128"/>
      <c r="E155" s="127" t="s">
        <v>472</v>
      </c>
      <c r="F155" s="127">
        <v>2</v>
      </c>
    </row>
    <row r="156" spans="1:6" ht="16.5">
      <c r="A156" s="131">
        <v>43717</v>
      </c>
      <c r="B156" s="127" t="s">
        <v>423</v>
      </c>
      <c r="C156" s="128" t="s">
        <v>411</v>
      </c>
      <c r="D156" s="128"/>
      <c r="E156" s="127" t="s">
        <v>472</v>
      </c>
      <c r="F156" s="127">
        <v>1</v>
      </c>
    </row>
    <row r="157" spans="1:6" ht="16.5">
      <c r="A157" s="131">
        <v>43717</v>
      </c>
      <c r="B157" s="127" t="s">
        <v>423</v>
      </c>
      <c r="C157" s="128" t="s">
        <v>411</v>
      </c>
      <c r="D157" s="128"/>
      <c r="E157" s="127" t="s">
        <v>472</v>
      </c>
      <c r="F157" s="127">
        <v>1</v>
      </c>
    </row>
    <row r="158" spans="1:6" ht="16.5">
      <c r="A158" s="131">
        <v>43717</v>
      </c>
      <c r="B158" s="127" t="s">
        <v>423</v>
      </c>
      <c r="C158" s="128" t="s">
        <v>411</v>
      </c>
      <c r="D158" s="128"/>
      <c r="E158" s="127" t="s">
        <v>472</v>
      </c>
      <c r="F158" s="127">
        <v>5</v>
      </c>
    </row>
    <row r="159" spans="1:6" ht="16.5">
      <c r="A159" s="131">
        <v>43717</v>
      </c>
      <c r="B159" s="127" t="s">
        <v>423</v>
      </c>
      <c r="C159" s="128" t="s">
        <v>411</v>
      </c>
      <c r="D159" s="128"/>
      <c r="E159" s="127" t="s">
        <v>472</v>
      </c>
      <c r="F159" s="127">
        <v>1</v>
      </c>
    </row>
    <row r="160" spans="1:6" ht="16.5">
      <c r="A160" s="131">
        <v>43717</v>
      </c>
      <c r="B160" s="127" t="s">
        <v>423</v>
      </c>
      <c r="C160" s="128" t="s">
        <v>411</v>
      </c>
      <c r="D160" s="128"/>
      <c r="E160" s="127" t="s">
        <v>472</v>
      </c>
      <c r="F160" s="127">
        <v>1</v>
      </c>
    </row>
    <row r="161" spans="1:6" ht="16.5">
      <c r="A161" s="131">
        <v>43717</v>
      </c>
      <c r="B161" s="127" t="s">
        <v>423</v>
      </c>
      <c r="C161" s="128" t="s">
        <v>411</v>
      </c>
      <c r="D161" s="128"/>
      <c r="E161" s="127" t="s">
        <v>472</v>
      </c>
      <c r="F161" s="127">
        <v>1</v>
      </c>
    </row>
    <row r="162" spans="1:6" ht="16.5">
      <c r="A162" s="131">
        <v>43717</v>
      </c>
      <c r="B162" s="127" t="s">
        <v>423</v>
      </c>
      <c r="C162" s="128" t="s">
        <v>411</v>
      </c>
      <c r="D162" s="128"/>
      <c r="E162" s="127" t="s">
        <v>472</v>
      </c>
      <c r="F162" s="127">
        <v>1</v>
      </c>
    </row>
    <row r="163" spans="1:6" ht="16.5">
      <c r="A163" s="131">
        <v>43717</v>
      </c>
      <c r="B163" s="127" t="s">
        <v>423</v>
      </c>
      <c r="C163" s="128" t="s">
        <v>411</v>
      </c>
      <c r="D163" s="128"/>
      <c r="E163" s="127" t="s">
        <v>472</v>
      </c>
      <c r="F163" s="127">
        <v>1</v>
      </c>
    </row>
    <row r="164" spans="1:6" ht="16.5">
      <c r="A164" s="131">
        <v>43717</v>
      </c>
      <c r="B164" s="127" t="s">
        <v>423</v>
      </c>
      <c r="C164" s="128" t="s">
        <v>411</v>
      </c>
      <c r="D164" s="128"/>
      <c r="E164" s="127" t="s">
        <v>472</v>
      </c>
      <c r="F164" s="127">
        <v>1</v>
      </c>
    </row>
    <row r="165" spans="1:6" ht="16.5">
      <c r="A165" s="131">
        <v>43717</v>
      </c>
      <c r="B165" s="127" t="s">
        <v>423</v>
      </c>
      <c r="C165" s="128" t="s">
        <v>411</v>
      </c>
      <c r="D165" s="128"/>
      <c r="E165" s="127" t="s">
        <v>472</v>
      </c>
      <c r="F165" s="127">
        <v>1</v>
      </c>
    </row>
    <row r="166" spans="1:6" ht="16.5">
      <c r="A166" s="131">
        <v>43717</v>
      </c>
      <c r="B166" s="127" t="s">
        <v>423</v>
      </c>
      <c r="C166" s="128" t="s">
        <v>411</v>
      </c>
      <c r="D166" s="128"/>
      <c r="E166" s="127" t="s">
        <v>472</v>
      </c>
      <c r="F166" s="127">
        <v>1</v>
      </c>
    </row>
    <row r="167" spans="1:6" ht="16.5">
      <c r="A167" s="131">
        <v>43717</v>
      </c>
      <c r="B167" s="127" t="s">
        <v>423</v>
      </c>
      <c r="C167" s="128" t="s">
        <v>411</v>
      </c>
      <c r="D167" s="128"/>
      <c r="E167" s="127" t="s">
        <v>472</v>
      </c>
      <c r="F167" s="127">
        <v>12</v>
      </c>
    </row>
    <row r="168" spans="1:6" ht="16.5">
      <c r="A168" s="131">
        <v>43717</v>
      </c>
      <c r="B168" s="127" t="s">
        <v>423</v>
      </c>
      <c r="C168" s="128" t="s">
        <v>411</v>
      </c>
      <c r="D168" s="128"/>
      <c r="E168" s="127" t="s">
        <v>472</v>
      </c>
      <c r="F168" s="127">
        <v>46</v>
      </c>
    </row>
    <row r="169" spans="1:6" ht="16.5">
      <c r="A169" s="131">
        <v>43717</v>
      </c>
      <c r="B169" s="127" t="s">
        <v>423</v>
      </c>
      <c r="C169" s="128" t="s">
        <v>411</v>
      </c>
      <c r="D169" s="128"/>
      <c r="E169" s="127" t="s">
        <v>472</v>
      </c>
      <c r="F169" s="127">
        <v>4</v>
      </c>
    </row>
    <row r="170" spans="1:6" ht="16.5">
      <c r="A170" s="131">
        <v>43717</v>
      </c>
      <c r="B170" s="127" t="s">
        <v>423</v>
      </c>
      <c r="C170" s="128" t="s">
        <v>411</v>
      </c>
      <c r="D170" s="128"/>
      <c r="E170" s="127" t="s">
        <v>472</v>
      </c>
      <c r="F170" s="127">
        <v>1</v>
      </c>
    </row>
    <row r="171" spans="1:6" ht="16.5">
      <c r="A171" s="131">
        <v>43717</v>
      </c>
      <c r="B171" s="127" t="s">
        <v>423</v>
      </c>
      <c r="C171" s="128" t="s">
        <v>411</v>
      </c>
      <c r="D171" s="128"/>
      <c r="E171" s="127" t="s">
        <v>472</v>
      </c>
      <c r="F171" s="127">
        <v>1</v>
      </c>
    </row>
    <row r="172" spans="1:6" ht="16.5">
      <c r="A172" s="131">
        <v>43717</v>
      </c>
      <c r="B172" s="127" t="s">
        <v>423</v>
      </c>
      <c r="C172" s="128" t="s">
        <v>411</v>
      </c>
      <c r="D172" s="128"/>
      <c r="E172" s="127" t="s">
        <v>472</v>
      </c>
      <c r="F172" s="127">
        <v>1</v>
      </c>
    </row>
    <row r="173" spans="1:6" ht="16.5">
      <c r="A173" s="131">
        <v>43717</v>
      </c>
      <c r="B173" s="127" t="s">
        <v>423</v>
      </c>
      <c r="C173" s="128" t="s">
        <v>411</v>
      </c>
      <c r="D173" s="128"/>
      <c r="E173" s="127" t="s">
        <v>472</v>
      </c>
      <c r="F173" s="127">
        <v>1</v>
      </c>
    </row>
    <row r="174" spans="1:6" ht="16.5">
      <c r="A174" s="131">
        <v>43717</v>
      </c>
      <c r="B174" s="127" t="s">
        <v>423</v>
      </c>
      <c r="C174" s="128" t="s">
        <v>411</v>
      </c>
      <c r="D174" s="128"/>
      <c r="E174" s="127" t="s">
        <v>472</v>
      </c>
      <c r="F174" s="127">
        <v>1</v>
      </c>
    </row>
    <row r="175" spans="1:6" ht="16.5">
      <c r="A175" s="131">
        <v>43717</v>
      </c>
      <c r="B175" s="127" t="s">
        <v>423</v>
      </c>
      <c r="C175" s="128" t="s">
        <v>411</v>
      </c>
      <c r="D175" s="128"/>
      <c r="E175" s="127" t="s">
        <v>472</v>
      </c>
      <c r="F175" s="127">
        <v>1</v>
      </c>
    </row>
    <row r="176" spans="1:6" ht="16.5">
      <c r="A176" s="131">
        <v>43717</v>
      </c>
      <c r="B176" s="127" t="s">
        <v>423</v>
      </c>
      <c r="C176" s="128" t="s">
        <v>411</v>
      </c>
      <c r="D176" s="128"/>
      <c r="E176" s="127" t="s">
        <v>472</v>
      </c>
      <c r="F176" s="127">
        <v>1</v>
      </c>
    </row>
    <row r="177" spans="1:6" ht="16.5">
      <c r="A177" s="131">
        <v>43717</v>
      </c>
      <c r="B177" s="127" t="s">
        <v>423</v>
      </c>
      <c r="C177" s="128" t="s">
        <v>411</v>
      </c>
      <c r="D177" s="128"/>
      <c r="E177" s="127" t="s">
        <v>472</v>
      </c>
      <c r="F177" s="127">
        <v>1</v>
      </c>
    </row>
    <row r="178" spans="1:6" ht="16.5">
      <c r="A178" s="131">
        <v>43717</v>
      </c>
      <c r="B178" s="127" t="s">
        <v>423</v>
      </c>
      <c r="C178" s="128" t="s">
        <v>411</v>
      </c>
      <c r="D178" s="128"/>
      <c r="E178" s="127" t="s">
        <v>472</v>
      </c>
      <c r="F178" s="127">
        <v>1</v>
      </c>
    </row>
    <row r="179" spans="1:6" ht="16.5">
      <c r="A179" s="131">
        <v>43717</v>
      </c>
      <c r="B179" s="127" t="s">
        <v>423</v>
      </c>
      <c r="C179" s="128" t="s">
        <v>411</v>
      </c>
      <c r="D179" s="128"/>
      <c r="E179" s="127" t="s">
        <v>472</v>
      </c>
      <c r="F179" s="127">
        <v>1</v>
      </c>
    </row>
    <row r="180" spans="1:6" ht="16.5">
      <c r="A180" s="131">
        <v>43717</v>
      </c>
      <c r="B180" s="127" t="s">
        <v>423</v>
      </c>
      <c r="C180" s="128" t="s">
        <v>411</v>
      </c>
      <c r="D180" s="128"/>
      <c r="E180" s="127" t="s">
        <v>472</v>
      </c>
      <c r="F180" s="127">
        <v>1</v>
      </c>
    </row>
    <row r="181" spans="1:6" ht="16.5">
      <c r="A181" s="131">
        <v>43717</v>
      </c>
      <c r="B181" s="127" t="s">
        <v>423</v>
      </c>
      <c r="C181" s="128" t="s">
        <v>411</v>
      </c>
      <c r="D181" s="128"/>
      <c r="E181" s="127" t="s">
        <v>472</v>
      </c>
      <c r="F181" s="127">
        <v>1</v>
      </c>
    </row>
    <row r="182" spans="1:6" ht="16.5">
      <c r="A182" s="131">
        <v>43717</v>
      </c>
      <c r="B182" s="127" t="s">
        <v>423</v>
      </c>
      <c r="C182" s="128" t="s">
        <v>411</v>
      </c>
      <c r="D182" s="128"/>
      <c r="E182" s="127" t="s">
        <v>472</v>
      </c>
      <c r="F182" s="127">
        <v>1</v>
      </c>
    </row>
    <row r="183" spans="1:6" ht="16.5">
      <c r="A183" s="131">
        <v>43717</v>
      </c>
      <c r="B183" s="127" t="s">
        <v>423</v>
      </c>
      <c r="C183" s="128" t="s">
        <v>411</v>
      </c>
      <c r="D183" s="128"/>
      <c r="E183" s="127" t="s">
        <v>472</v>
      </c>
      <c r="F183" s="127">
        <v>1</v>
      </c>
    </row>
    <row r="184" spans="1:6" ht="16.5">
      <c r="A184" s="131">
        <v>43717</v>
      </c>
      <c r="B184" s="127" t="s">
        <v>423</v>
      </c>
      <c r="C184" s="128" t="s">
        <v>411</v>
      </c>
      <c r="D184" s="128"/>
      <c r="E184" s="127" t="s">
        <v>472</v>
      </c>
      <c r="F184" s="127">
        <v>1</v>
      </c>
    </row>
    <row r="185" spans="1:6" ht="16.5">
      <c r="A185" s="131">
        <v>43717</v>
      </c>
      <c r="B185" s="127" t="s">
        <v>423</v>
      </c>
      <c r="C185" s="128" t="s">
        <v>411</v>
      </c>
      <c r="D185" s="128"/>
      <c r="E185" s="127" t="s">
        <v>472</v>
      </c>
      <c r="F185" s="127">
        <v>1</v>
      </c>
    </row>
    <row r="186" spans="1:6" ht="16.5">
      <c r="A186" s="131">
        <v>43717</v>
      </c>
      <c r="B186" s="127" t="s">
        <v>423</v>
      </c>
      <c r="C186" s="128" t="s">
        <v>411</v>
      </c>
      <c r="D186" s="128"/>
      <c r="E186" s="127" t="s">
        <v>472</v>
      </c>
      <c r="F186" s="127">
        <v>2</v>
      </c>
    </row>
    <row r="187" spans="1:6" ht="16.5">
      <c r="A187" s="131">
        <v>43717</v>
      </c>
      <c r="B187" s="127" t="s">
        <v>423</v>
      </c>
      <c r="C187" s="128" t="s">
        <v>411</v>
      </c>
      <c r="D187" s="128"/>
      <c r="E187" s="127" t="s">
        <v>472</v>
      </c>
      <c r="F187" s="127">
        <v>1</v>
      </c>
    </row>
    <row r="188" spans="1:6" ht="16.5">
      <c r="A188" s="131">
        <v>43717</v>
      </c>
      <c r="B188" s="127" t="s">
        <v>423</v>
      </c>
      <c r="C188" s="128" t="s">
        <v>411</v>
      </c>
      <c r="D188" s="128"/>
      <c r="E188" s="127" t="s">
        <v>472</v>
      </c>
      <c r="F188" s="127">
        <v>1</v>
      </c>
    </row>
    <row r="189" spans="1:6" ht="16.5">
      <c r="A189" s="131">
        <v>43717</v>
      </c>
      <c r="B189" s="127" t="s">
        <v>423</v>
      </c>
      <c r="C189" s="128" t="s">
        <v>411</v>
      </c>
      <c r="D189" s="128"/>
      <c r="E189" s="127" t="s">
        <v>472</v>
      </c>
      <c r="F189" s="127">
        <v>1</v>
      </c>
    </row>
    <row r="190" spans="1:6" ht="16.5">
      <c r="A190" s="131">
        <v>43717</v>
      </c>
      <c r="B190" s="127" t="s">
        <v>423</v>
      </c>
      <c r="C190" s="128" t="s">
        <v>411</v>
      </c>
      <c r="D190" s="128"/>
      <c r="E190" s="127" t="s">
        <v>472</v>
      </c>
      <c r="F190" s="127">
        <v>1</v>
      </c>
    </row>
    <row r="191" spans="1:6" ht="16.5">
      <c r="A191" s="131">
        <v>43717</v>
      </c>
      <c r="B191" s="127" t="s">
        <v>423</v>
      </c>
      <c r="C191" s="128" t="s">
        <v>411</v>
      </c>
      <c r="D191" s="128"/>
      <c r="E191" s="127" t="s">
        <v>472</v>
      </c>
      <c r="F191" s="127">
        <v>1</v>
      </c>
    </row>
    <row r="192" spans="1:6" ht="16.5">
      <c r="A192" s="131">
        <v>43717</v>
      </c>
      <c r="B192" s="127" t="s">
        <v>423</v>
      </c>
      <c r="C192" s="128" t="s">
        <v>411</v>
      </c>
      <c r="D192" s="128"/>
      <c r="E192" s="127" t="s">
        <v>472</v>
      </c>
      <c r="F192" s="127">
        <v>1</v>
      </c>
    </row>
    <row r="193" spans="1:6" ht="16.5">
      <c r="A193" s="131">
        <v>43717</v>
      </c>
      <c r="B193" s="127" t="s">
        <v>423</v>
      </c>
      <c r="C193" s="128" t="s">
        <v>411</v>
      </c>
      <c r="D193" s="128"/>
      <c r="E193" s="127" t="s">
        <v>472</v>
      </c>
      <c r="F193" s="127">
        <v>1</v>
      </c>
    </row>
    <row r="194" spans="1:6" ht="16.5">
      <c r="A194" s="131">
        <v>43717</v>
      </c>
      <c r="B194" s="127" t="s">
        <v>423</v>
      </c>
      <c r="C194" s="128" t="s">
        <v>411</v>
      </c>
      <c r="D194" s="128"/>
      <c r="E194" s="127" t="s">
        <v>472</v>
      </c>
      <c r="F194" s="127">
        <v>1</v>
      </c>
    </row>
    <row r="195" spans="1:6" ht="16.5">
      <c r="A195" s="131">
        <v>43717</v>
      </c>
      <c r="B195" s="127" t="s">
        <v>423</v>
      </c>
      <c r="C195" s="128" t="s">
        <v>411</v>
      </c>
      <c r="D195" s="128"/>
      <c r="E195" s="127" t="s">
        <v>472</v>
      </c>
      <c r="F195" s="127">
        <v>1</v>
      </c>
    </row>
    <row r="196" spans="1:6" ht="16.5">
      <c r="A196" s="131">
        <v>43717</v>
      </c>
      <c r="B196" s="127" t="s">
        <v>423</v>
      </c>
      <c r="C196" s="128" t="s">
        <v>411</v>
      </c>
      <c r="D196" s="128"/>
      <c r="E196" s="127" t="s">
        <v>472</v>
      </c>
      <c r="F196" s="127">
        <v>1</v>
      </c>
    </row>
    <row r="197" spans="1:6" ht="16.5">
      <c r="A197" s="131">
        <v>43717</v>
      </c>
      <c r="B197" s="127" t="s">
        <v>423</v>
      </c>
      <c r="C197" s="128" t="s">
        <v>411</v>
      </c>
      <c r="D197" s="128"/>
      <c r="E197" s="127" t="s">
        <v>472</v>
      </c>
      <c r="F197" s="127">
        <v>1</v>
      </c>
    </row>
    <row r="198" spans="1:6" ht="16.5">
      <c r="A198" s="131">
        <v>43717</v>
      </c>
      <c r="B198" s="127" t="s">
        <v>423</v>
      </c>
      <c r="C198" s="128" t="s">
        <v>411</v>
      </c>
      <c r="D198" s="128"/>
      <c r="E198" s="127" t="s">
        <v>472</v>
      </c>
      <c r="F198" s="127">
        <v>1</v>
      </c>
    </row>
    <row r="199" spans="1:6" ht="16.5">
      <c r="A199" s="131">
        <v>43717</v>
      </c>
      <c r="B199" s="127" t="s">
        <v>423</v>
      </c>
      <c r="C199" s="128" t="s">
        <v>411</v>
      </c>
      <c r="D199" s="128"/>
      <c r="E199" s="127" t="s">
        <v>472</v>
      </c>
      <c r="F199" s="127">
        <v>1</v>
      </c>
    </row>
    <row r="200" spans="1:6" ht="16.5">
      <c r="A200" s="131">
        <v>43717</v>
      </c>
      <c r="B200" s="127" t="s">
        <v>423</v>
      </c>
      <c r="C200" s="128" t="s">
        <v>411</v>
      </c>
      <c r="D200" s="128"/>
      <c r="E200" s="127" t="s">
        <v>472</v>
      </c>
      <c r="F200" s="127">
        <v>1</v>
      </c>
    </row>
    <row r="201" spans="1:6" ht="16.5">
      <c r="A201" s="131">
        <v>43717</v>
      </c>
      <c r="B201" s="127" t="s">
        <v>423</v>
      </c>
      <c r="C201" s="128" t="s">
        <v>411</v>
      </c>
      <c r="D201" s="128"/>
      <c r="E201" s="127" t="s">
        <v>472</v>
      </c>
      <c r="F201" s="127">
        <v>3</v>
      </c>
    </row>
    <row r="202" spans="1:6" ht="16.5">
      <c r="A202" s="131">
        <v>43717</v>
      </c>
      <c r="B202" s="127" t="s">
        <v>423</v>
      </c>
      <c r="C202" s="128" t="s">
        <v>411</v>
      </c>
      <c r="D202" s="128"/>
      <c r="E202" s="127" t="s">
        <v>472</v>
      </c>
      <c r="F202" s="127">
        <v>2</v>
      </c>
    </row>
    <row r="203" spans="1:6" ht="16.5">
      <c r="A203" s="131">
        <v>43717</v>
      </c>
      <c r="B203" s="127" t="s">
        <v>423</v>
      </c>
      <c r="C203" s="128" t="s">
        <v>411</v>
      </c>
      <c r="D203" s="128"/>
      <c r="E203" s="127" t="s">
        <v>472</v>
      </c>
      <c r="F203" s="127">
        <v>3</v>
      </c>
    </row>
    <row r="204" spans="1:6" ht="16.5">
      <c r="A204" s="131">
        <v>43717</v>
      </c>
      <c r="B204" s="127" t="s">
        <v>423</v>
      </c>
      <c r="C204" s="128" t="s">
        <v>411</v>
      </c>
      <c r="D204" s="128"/>
      <c r="E204" s="127" t="s">
        <v>472</v>
      </c>
      <c r="F204" s="127">
        <v>1</v>
      </c>
    </row>
    <row r="205" spans="1:6" ht="16.5">
      <c r="A205" s="131">
        <v>43717</v>
      </c>
      <c r="B205" s="127" t="s">
        <v>423</v>
      </c>
      <c r="C205" s="128" t="s">
        <v>411</v>
      </c>
      <c r="D205" s="128"/>
      <c r="E205" s="127" t="s">
        <v>472</v>
      </c>
      <c r="F205" s="127">
        <v>1</v>
      </c>
    </row>
    <row r="206" spans="1:6" ht="16.5">
      <c r="A206" s="131">
        <v>43717</v>
      </c>
      <c r="B206" s="127" t="s">
        <v>423</v>
      </c>
      <c r="C206" s="128" t="s">
        <v>411</v>
      </c>
      <c r="D206" s="128"/>
      <c r="E206" s="127" t="s">
        <v>472</v>
      </c>
      <c r="F206" s="127">
        <v>1</v>
      </c>
    </row>
    <row r="207" spans="1:6" ht="16.5">
      <c r="A207" s="131">
        <v>43717</v>
      </c>
      <c r="B207" s="127" t="s">
        <v>423</v>
      </c>
      <c r="C207" s="128" t="s">
        <v>411</v>
      </c>
      <c r="D207" s="128"/>
      <c r="E207" s="127" t="s">
        <v>472</v>
      </c>
      <c r="F207" s="127">
        <v>1</v>
      </c>
    </row>
    <row r="208" spans="1:6" ht="16.5">
      <c r="A208" s="131">
        <v>43717</v>
      </c>
      <c r="B208" s="127" t="s">
        <v>423</v>
      </c>
      <c r="C208" s="128" t="s">
        <v>411</v>
      </c>
      <c r="D208" s="128"/>
      <c r="E208" s="127" t="s">
        <v>472</v>
      </c>
      <c r="F208" s="127">
        <v>1</v>
      </c>
    </row>
    <row r="209" spans="1:6" ht="16.5">
      <c r="A209" s="131">
        <v>43717</v>
      </c>
      <c r="B209" s="127" t="s">
        <v>423</v>
      </c>
      <c r="C209" s="128" t="s">
        <v>411</v>
      </c>
      <c r="D209" s="128"/>
      <c r="E209" s="127" t="s">
        <v>472</v>
      </c>
      <c r="F209" s="127">
        <v>1</v>
      </c>
    </row>
    <row r="210" spans="1:6" ht="16.5">
      <c r="A210" s="131">
        <v>43717</v>
      </c>
      <c r="B210" s="127" t="s">
        <v>423</v>
      </c>
      <c r="C210" s="128" t="s">
        <v>411</v>
      </c>
      <c r="D210" s="128"/>
      <c r="E210" s="127" t="s">
        <v>472</v>
      </c>
      <c r="F210" s="127">
        <v>1</v>
      </c>
    </row>
    <row r="211" spans="1:6" ht="16.5">
      <c r="A211" s="131">
        <v>43717</v>
      </c>
      <c r="B211" s="127" t="s">
        <v>423</v>
      </c>
      <c r="C211" s="128" t="s">
        <v>411</v>
      </c>
      <c r="D211" s="128"/>
      <c r="E211" s="127" t="s">
        <v>472</v>
      </c>
      <c r="F211" s="127">
        <v>1</v>
      </c>
    </row>
    <row r="212" spans="1:6" ht="16.5">
      <c r="A212" s="131">
        <v>43717</v>
      </c>
      <c r="B212" s="127" t="s">
        <v>423</v>
      </c>
      <c r="C212" s="128" t="s">
        <v>411</v>
      </c>
      <c r="D212" s="128"/>
      <c r="E212" s="127" t="s">
        <v>472</v>
      </c>
      <c r="F212" s="127">
        <v>1</v>
      </c>
    </row>
    <row r="213" spans="1:6" ht="16.5">
      <c r="A213" s="131">
        <v>43717</v>
      </c>
      <c r="B213" s="127" t="s">
        <v>423</v>
      </c>
      <c r="C213" s="128" t="s">
        <v>411</v>
      </c>
      <c r="D213" s="128"/>
      <c r="E213" s="127" t="s">
        <v>472</v>
      </c>
      <c r="F213" s="127">
        <v>1</v>
      </c>
    </row>
    <row r="214" spans="1:6" ht="16.5">
      <c r="A214" s="131">
        <v>43717</v>
      </c>
      <c r="B214" s="127" t="s">
        <v>423</v>
      </c>
      <c r="C214" s="128" t="s">
        <v>411</v>
      </c>
      <c r="D214" s="128"/>
      <c r="E214" s="127" t="s">
        <v>472</v>
      </c>
      <c r="F214" s="127">
        <v>1</v>
      </c>
    </row>
    <row r="215" spans="1:6" ht="16.5">
      <c r="A215" s="131">
        <v>43717</v>
      </c>
      <c r="B215" s="127" t="s">
        <v>423</v>
      </c>
      <c r="C215" s="128" t="s">
        <v>411</v>
      </c>
      <c r="D215" s="128"/>
      <c r="E215" s="127" t="s">
        <v>472</v>
      </c>
      <c r="F215" s="127">
        <v>1</v>
      </c>
    </row>
    <row r="216" spans="1:6" ht="16.5">
      <c r="A216" s="131">
        <v>43717</v>
      </c>
      <c r="B216" s="127" t="s">
        <v>423</v>
      </c>
      <c r="C216" s="128" t="s">
        <v>411</v>
      </c>
      <c r="D216" s="128"/>
      <c r="E216" s="127" t="s">
        <v>472</v>
      </c>
      <c r="F216" s="127">
        <v>4</v>
      </c>
    </row>
    <row r="217" spans="1:6" ht="16.5">
      <c r="A217" s="131">
        <v>43717</v>
      </c>
      <c r="B217" s="127" t="s">
        <v>423</v>
      </c>
      <c r="C217" s="128" t="s">
        <v>411</v>
      </c>
      <c r="D217" s="128"/>
      <c r="E217" s="127" t="s">
        <v>472</v>
      </c>
      <c r="F217" s="127">
        <v>1</v>
      </c>
    </row>
    <row r="218" spans="1:6" ht="16.5">
      <c r="A218" s="131">
        <v>43717</v>
      </c>
      <c r="B218" s="127" t="s">
        <v>423</v>
      </c>
      <c r="C218" s="128" t="s">
        <v>411</v>
      </c>
      <c r="D218" s="128"/>
      <c r="E218" s="127" t="s">
        <v>472</v>
      </c>
      <c r="F218" s="127">
        <v>1</v>
      </c>
    </row>
    <row r="219" spans="1:6" ht="16.5">
      <c r="A219" s="131">
        <v>43717</v>
      </c>
      <c r="B219" s="127" t="s">
        <v>423</v>
      </c>
      <c r="C219" s="128" t="s">
        <v>411</v>
      </c>
      <c r="D219" s="128"/>
      <c r="E219" s="127" t="s">
        <v>472</v>
      </c>
      <c r="F219" s="127">
        <v>7</v>
      </c>
    </row>
    <row r="220" spans="1:6" ht="16.5">
      <c r="A220" s="131">
        <v>43717</v>
      </c>
      <c r="B220" s="127" t="s">
        <v>423</v>
      </c>
      <c r="C220" s="128" t="s">
        <v>411</v>
      </c>
      <c r="D220" s="128"/>
      <c r="E220" s="127" t="s">
        <v>472</v>
      </c>
      <c r="F220" s="127">
        <v>1</v>
      </c>
    </row>
    <row r="221" spans="1:6" ht="16.5">
      <c r="A221" s="131">
        <v>43717</v>
      </c>
      <c r="B221" s="127" t="s">
        <v>423</v>
      </c>
      <c r="C221" s="128" t="s">
        <v>411</v>
      </c>
      <c r="D221" s="128"/>
      <c r="E221" s="127" t="s">
        <v>472</v>
      </c>
      <c r="F221" s="127">
        <v>1</v>
      </c>
    </row>
    <row r="222" spans="1:6" ht="16.5">
      <c r="A222" s="131">
        <v>43717</v>
      </c>
      <c r="B222" s="127" t="s">
        <v>423</v>
      </c>
      <c r="C222" s="128" t="s">
        <v>411</v>
      </c>
      <c r="D222" s="128"/>
      <c r="E222" s="127" t="s">
        <v>472</v>
      </c>
      <c r="F222" s="127">
        <v>1</v>
      </c>
    </row>
    <row r="223" spans="1:6" ht="16.5">
      <c r="A223" s="131">
        <v>43717</v>
      </c>
      <c r="B223" s="127" t="s">
        <v>423</v>
      </c>
      <c r="C223" s="128" t="s">
        <v>411</v>
      </c>
      <c r="D223" s="128"/>
      <c r="E223" s="127" t="s">
        <v>472</v>
      </c>
      <c r="F223" s="127">
        <v>1</v>
      </c>
    </row>
    <row r="224" spans="1:6" ht="16.5">
      <c r="A224" s="131">
        <v>43717</v>
      </c>
      <c r="B224" s="127" t="s">
        <v>423</v>
      </c>
      <c r="C224" s="128" t="s">
        <v>411</v>
      </c>
      <c r="D224" s="128"/>
      <c r="E224" s="127" t="s">
        <v>472</v>
      </c>
      <c r="F224" s="127">
        <v>1</v>
      </c>
    </row>
    <row r="225" spans="1:6" ht="16.5">
      <c r="A225" s="131">
        <v>43717</v>
      </c>
      <c r="B225" s="127" t="s">
        <v>423</v>
      </c>
      <c r="C225" s="128" t="s">
        <v>411</v>
      </c>
      <c r="D225" s="128"/>
      <c r="E225" s="127" t="s">
        <v>472</v>
      </c>
      <c r="F225" s="127">
        <v>1</v>
      </c>
    </row>
    <row r="226" spans="1:6" ht="16.5">
      <c r="A226" s="131">
        <v>43717</v>
      </c>
      <c r="B226" s="127" t="s">
        <v>423</v>
      </c>
      <c r="C226" s="128" t="s">
        <v>411</v>
      </c>
      <c r="D226" s="128"/>
      <c r="E226" s="127" t="s">
        <v>472</v>
      </c>
      <c r="F226" s="127">
        <v>1</v>
      </c>
    </row>
    <row r="227" spans="1:6" ht="16.5">
      <c r="A227" s="131">
        <v>43717</v>
      </c>
      <c r="B227" s="127" t="s">
        <v>423</v>
      </c>
      <c r="C227" s="128" t="s">
        <v>411</v>
      </c>
      <c r="D227" s="128"/>
      <c r="E227" s="127" t="s">
        <v>472</v>
      </c>
      <c r="F227" s="127">
        <v>2</v>
      </c>
    </row>
    <row r="228" spans="1:6" ht="16.5">
      <c r="A228" s="131">
        <v>43717</v>
      </c>
      <c r="B228" s="127" t="s">
        <v>423</v>
      </c>
      <c r="C228" s="128" t="s">
        <v>411</v>
      </c>
      <c r="D228" s="128"/>
      <c r="E228" s="127" t="s">
        <v>472</v>
      </c>
      <c r="F228" s="127">
        <v>4</v>
      </c>
    </row>
    <row r="229" spans="1:6" ht="16.5">
      <c r="A229" s="131">
        <v>43717</v>
      </c>
      <c r="B229" s="127" t="s">
        <v>423</v>
      </c>
      <c r="C229" s="128" t="s">
        <v>411</v>
      </c>
      <c r="D229" s="128"/>
      <c r="E229" s="127" t="s">
        <v>472</v>
      </c>
      <c r="F229" s="127">
        <v>1</v>
      </c>
    </row>
    <row r="230" spans="1:6" ht="16.5">
      <c r="A230" s="131">
        <v>43717</v>
      </c>
      <c r="B230" s="127" t="s">
        <v>423</v>
      </c>
      <c r="C230" s="128" t="s">
        <v>411</v>
      </c>
      <c r="D230" s="128"/>
      <c r="E230" s="127" t="s">
        <v>472</v>
      </c>
      <c r="F230" s="127">
        <v>1</v>
      </c>
    </row>
    <row r="231" spans="1:6" ht="16.5">
      <c r="A231" s="131">
        <v>43717</v>
      </c>
      <c r="B231" s="127" t="s">
        <v>423</v>
      </c>
      <c r="C231" s="128" t="s">
        <v>411</v>
      </c>
      <c r="D231" s="128"/>
      <c r="E231" s="127" t="s">
        <v>472</v>
      </c>
      <c r="F231" s="127">
        <v>1</v>
      </c>
    </row>
    <row r="232" spans="1:6" ht="16.5">
      <c r="A232" s="131">
        <v>43717</v>
      </c>
      <c r="B232" s="127" t="s">
        <v>423</v>
      </c>
      <c r="C232" s="128" t="s">
        <v>411</v>
      </c>
      <c r="D232" s="128"/>
      <c r="E232" s="127" t="s">
        <v>472</v>
      </c>
      <c r="F232" s="127">
        <v>1</v>
      </c>
    </row>
    <row r="233" spans="1:6" ht="16.5">
      <c r="A233" s="131">
        <v>43717</v>
      </c>
      <c r="B233" s="127" t="s">
        <v>423</v>
      </c>
      <c r="C233" s="128" t="s">
        <v>411</v>
      </c>
      <c r="D233" s="128"/>
      <c r="E233" s="127" t="s">
        <v>472</v>
      </c>
      <c r="F233" s="127">
        <v>1</v>
      </c>
    </row>
    <row r="234" spans="1:6" ht="16.5">
      <c r="A234" s="131">
        <v>43717</v>
      </c>
      <c r="B234" s="127" t="s">
        <v>423</v>
      </c>
      <c r="C234" s="128" t="s">
        <v>411</v>
      </c>
      <c r="D234" s="128"/>
      <c r="E234" s="127" t="s">
        <v>472</v>
      </c>
      <c r="F234" s="127">
        <v>1</v>
      </c>
    </row>
    <row r="235" spans="1:6" ht="16.5">
      <c r="A235" s="131">
        <v>43717</v>
      </c>
      <c r="B235" s="127" t="s">
        <v>423</v>
      </c>
      <c r="C235" s="128" t="s">
        <v>411</v>
      </c>
      <c r="D235" s="128"/>
      <c r="E235" s="127" t="s">
        <v>472</v>
      </c>
      <c r="F235" s="127">
        <v>1</v>
      </c>
    </row>
    <row r="236" spans="1:6" ht="16.5">
      <c r="A236" s="131">
        <v>43717</v>
      </c>
      <c r="B236" s="127" t="s">
        <v>423</v>
      </c>
      <c r="C236" s="128" t="s">
        <v>411</v>
      </c>
      <c r="D236" s="128"/>
      <c r="E236" s="127" t="s">
        <v>472</v>
      </c>
      <c r="F236" s="127">
        <v>1</v>
      </c>
    </row>
    <row r="237" spans="1:6" ht="16.5">
      <c r="A237" s="131">
        <v>43717</v>
      </c>
      <c r="B237" s="127" t="s">
        <v>423</v>
      </c>
      <c r="C237" s="128" t="s">
        <v>411</v>
      </c>
      <c r="D237" s="128"/>
      <c r="E237" s="127" t="s">
        <v>472</v>
      </c>
      <c r="F237" s="127">
        <v>1</v>
      </c>
    </row>
    <row r="238" spans="1:6" ht="16.5">
      <c r="A238" s="131">
        <v>43717</v>
      </c>
      <c r="B238" s="127" t="s">
        <v>423</v>
      </c>
      <c r="C238" s="128" t="s">
        <v>411</v>
      </c>
      <c r="D238" s="128"/>
      <c r="E238" s="127" t="s">
        <v>472</v>
      </c>
      <c r="F238" s="127">
        <v>1</v>
      </c>
    </row>
    <row r="239" spans="1:6" ht="16.5">
      <c r="A239" s="131">
        <v>43717</v>
      </c>
      <c r="B239" s="127" t="s">
        <v>423</v>
      </c>
      <c r="C239" s="128" t="s">
        <v>411</v>
      </c>
      <c r="D239" s="128"/>
      <c r="E239" s="127" t="s">
        <v>472</v>
      </c>
      <c r="F239" s="127">
        <v>1</v>
      </c>
    </row>
    <row r="240" spans="1:6" ht="16.5">
      <c r="A240" s="131">
        <v>43718</v>
      </c>
      <c r="B240" s="127" t="s">
        <v>428</v>
      </c>
      <c r="C240" s="128" t="s">
        <v>452</v>
      </c>
      <c r="D240" s="128"/>
      <c r="E240" s="127" t="s">
        <v>430</v>
      </c>
      <c r="F240" s="127">
        <v>1</v>
      </c>
    </row>
    <row r="241" spans="1:6" ht="16.5">
      <c r="A241" s="131">
        <v>43718</v>
      </c>
      <c r="B241" s="127" t="s">
        <v>428</v>
      </c>
      <c r="C241" s="128" t="s">
        <v>478</v>
      </c>
      <c r="D241" s="127"/>
      <c r="E241" s="127" t="s">
        <v>430</v>
      </c>
      <c r="F241" s="127">
        <v>1</v>
      </c>
    </row>
    <row r="242" spans="1:6" ht="16.5">
      <c r="A242" s="131">
        <v>43718</v>
      </c>
      <c r="B242" s="127" t="s">
        <v>428</v>
      </c>
      <c r="C242" s="128" t="s">
        <v>479</v>
      </c>
      <c r="D242" s="127"/>
      <c r="E242" s="127" t="s">
        <v>430</v>
      </c>
      <c r="F242" s="127">
        <v>1</v>
      </c>
    </row>
    <row r="243" spans="1:6" ht="16.5">
      <c r="A243" s="131">
        <v>43719</v>
      </c>
      <c r="B243" s="127" t="s">
        <v>428</v>
      </c>
      <c r="C243" s="128" t="s">
        <v>453</v>
      </c>
      <c r="D243" s="128"/>
      <c r="E243" s="127" t="s">
        <v>430</v>
      </c>
      <c r="F243" s="127">
        <v>1</v>
      </c>
    </row>
    <row r="244" spans="1:6" ht="16.5">
      <c r="A244" s="131">
        <v>43719</v>
      </c>
      <c r="B244" s="127" t="s">
        <v>428</v>
      </c>
      <c r="C244" s="128" t="s">
        <v>480</v>
      </c>
      <c r="D244" s="127"/>
      <c r="E244" s="127" t="s">
        <v>430</v>
      </c>
      <c r="F244" s="127">
        <v>1</v>
      </c>
    </row>
    <row r="245" spans="1:6" ht="16.5">
      <c r="A245" s="131">
        <v>43719</v>
      </c>
      <c r="B245" s="127" t="s">
        <v>428</v>
      </c>
      <c r="C245" s="128" t="s">
        <v>481</v>
      </c>
      <c r="D245" s="127"/>
      <c r="E245" s="127" t="s">
        <v>430</v>
      </c>
      <c r="F245" s="127">
        <v>1</v>
      </c>
    </row>
    <row r="246" spans="1:6" ht="26.25">
      <c r="A246" s="131">
        <v>43719</v>
      </c>
      <c r="B246" s="127" t="s">
        <v>423</v>
      </c>
      <c r="C246" s="128" t="s">
        <v>482</v>
      </c>
      <c r="D246" s="128"/>
      <c r="E246" s="127" t="s">
        <v>430</v>
      </c>
      <c r="F246" s="127">
        <v>1</v>
      </c>
    </row>
    <row r="247" spans="1:6" ht="16.5">
      <c r="A247" s="131">
        <v>43719</v>
      </c>
      <c r="B247" s="127" t="s">
        <v>428</v>
      </c>
      <c r="C247" s="128" t="s">
        <v>483</v>
      </c>
      <c r="D247" s="128"/>
      <c r="E247" s="127" t="s">
        <v>430</v>
      </c>
      <c r="F247" s="127">
        <v>1</v>
      </c>
    </row>
    <row r="248" spans="1:6" ht="16.5">
      <c r="A248" s="131">
        <v>43719</v>
      </c>
      <c r="B248" s="127" t="s">
        <v>428</v>
      </c>
      <c r="C248" s="128" t="s">
        <v>484</v>
      </c>
      <c r="D248" s="128"/>
      <c r="E248" s="127" t="s">
        <v>430</v>
      </c>
      <c r="F248" s="127">
        <v>1</v>
      </c>
    </row>
    <row r="249" spans="1:6" ht="16.5">
      <c r="A249" s="131">
        <v>43719</v>
      </c>
      <c r="B249" s="127" t="s">
        <v>428</v>
      </c>
      <c r="C249" s="128" t="s">
        <v>485</v>
      </c>
      <c r="D249" s="127"/>
      <c r="E249" s="127" t="s">
        <v>430</v>
      </c>
      <c r="F249" s="127">
        <v>1</v>
      </c>
    </row>
    <row r="250" spans="1:6" ht="16.5">
      <c r="A250" s="131">
        <v>43719</v>
      </c>
      <c r="B250" s="127" t="s">
        <v>423</v>
      </c>
      <c r="C250" s="128" t="s">
        <v>486</v>
      </c>
      <c r="D250" s="128"/>
      <c r="E250" s="127" t="s">
        <v>430</v>
      </c>
      <c r="F250" s="127">
        <v>1</v>
      </c>
    </row>
    <row r="251" spans="1:6" ht="16.5">
      <c r="A251" s="131">
        <v>43720</v>
      </c>
      <c r="B251" s="127" t="s">
        <v>428</v>
      </c>
      <c r="C251" s="128" t="s">
        <v>487</v>
      </c>
      <c r="D251" s="127"/>
      <c r="E251" s="127" t="s">
        <v>430</v>
      </c>
      <c r="F251" s="127">
        <v>1</v>
      </c>
    </row>
    <row r="252" spans="1:6" ht="16.5">
      <c r="A252" s="131">
        <v>43720</v>
      </c>
      <c r="B252" s="127" t="s">
        <v>428</v>
      </c>
      <c r="C252" s="128" t="s">
        <v>488</v>
      </c>
      <c r="D252" s="127"/>
      <c r="E252" s="127" t="s">
        <v>430</v>
      </c>
      <c r="F252" s="127">
        <v>1</v>
      </c>
    </row>
    <row r="253" spans="1:6" ht="16.5">
      <c r="A253" s="131">
        <v>43720</v>
      </c>
      <c r="B253" s="127" t="s">
        <v>428</v>
      </c>
      <c r="C253" s="128" t="s">
        <v>489</v>
      </c>
      <c r="D253" s="127"/>
      <c r="E253" s="127" t="s">
        <v>430</v>
      </c>
      <c r="F253" s="127">
        <v>1</v>
      </c>
    </row>
    <row r="254" spans="1:6" ht="16.5">
      <c r="A254" s="131">
        <v>43724</v>
      </c>
      <c r="B254" s="127" t="s">
        <v>428</v>
      </c>
      <c r="C254" s="128"/>
      <c r="D254" s="127" t="s">
        <v>402</v>
      </c>
      <c r="E254" s="127" t="s">
        <v>46</v>
      </c>
      <c r="F254" s="127">
        <v>1</v>
      </c>
    </row>
    <row r="255" spans="1:6" ht="16.5">
      <c r="A255" s="131">
        <v>43724</v>
      </c>
      <c r="B255" s="127" t="s">
        <v>428</v>
      </c>
      <c r="C255" s="128" t="s">
        <v>490</v>
      </c>
      <c r="D255" s="128"/>
      <c r="E255" s="127" t="s">
        <v>430</v>
      </c>
      <c r="F255" s="127">
        <v>1</v>
      </c>
    </row>
    <row r="256" spans="1:6" ht="16.5">
      <c r="A256" s="131">
        <v>43724</v>
      </c>
      <c r="B256" s="127" t="s">
        <v>428</v>
      </c>
      <c r="C256" s="128" t="s">
        <v>491</v>
      </c>
      <c r="D256" s="128"/>
      <c r="E256" s="127" t="s">
        <v>430</v>
      </c>
      <c r="F256" s="127">
        <v>1</v>
      </c>
    </row>
    <row r="257" spans="1:6" ht="16.5">
      <c r="A257" s="131">
        <v>43724</v>
      </c>
      <c r="B257" s="127" t="s">
        <v>428</v>
      </c>
      <c r="C257" s="128" t="s">
        <v>492</v>
      </c>
      <c r="D257" s="127"/>
      <c r="E257" s="127" t="s">
        <v>430</v>
      </c>
      <c r="F257" s="127">
        <v>1</v>
      </c>
    </row>
    <row r="258" spans="1:6" ht="16.5">
      <c r="A258" s="131">
        <v>43724</v>
      </c>
      <c r="B258" s="127" t="s">
        <v>428</v>
      </c>
      <c r="C258" s="127" t="s">
        <v>493</v>
      </c>
      <c r="D258" s="127"/>
      <c r="E258" s="127" t="s">
        <v>430</v>
      </c>
      <c r="F258" s="127">
        <v>1</v>
      </c>
    </row>
    <row r="259" spans="1:6" ht="16.5">
      <c r="A259" s="131">
        <v>43724</v>
      </c>
      <c r="B259" s="127" t="s">
        <v>428</v>
      </c>
      <c r="C259" s="128" t="s">
        <v>438</v>
      </c>
      <c r="D259" s="127"/>
      <c r="E259" s="127" t="s">
        <v>430</v>
      </c>
      <c r="F259" s="127">
        <v>2</v>
      </c>
    </row>
    <row r="260" spans="1:6" ht="16.5">
      <c r="A260" s="131">
        <v>43725</v>
      </c>
      <c r="B260" s="127" t="s">
        <v>428</v>
      </c>
      <c r="C260" s="128" t="s">
        <v>494</v>
      </c>
      <c r="D260" s="127"/>
      <c r="E260" s="127" t="s">
        <v>430</v>
      </c>
      <c r="F260" s="127">
        <v>1</v>
      </c>
    </row>
    <row r="261" spans="1:6" ht="16.5">
      <c r="A261" s="131">
        <v>43725</v>
      </c>
      <c r="B261" s="127" t="s">
        <v>428</v>
      </c>
      <c r="C261" s="128" t="s">
        <v>494</v>
      </c>
      <c r="D261" s="127"/>
      <c r="E261" s="127" t="s">
        <v>430</v>
      </c>
      <c r="F261" s="127">
        <v>1</v>
      </c>
    </row>
    <row r="262" spans="1:6" ht="16.5">
      <c r="A262" s="131">
        <v>43725</v>
      </c>
      <c r="B262" s="127" t="s">
        <v>428</v>
      </c>
      <c r="C262" s="128" t="s">
        <v>495</v>
      </c>
      <c r="D262" s="127"/>
      <c r="E262" s="127" t="s">
        <v>430</v>
      </c>
      <c r="F262" s="127">
        <v>1</v>
      </c>
    </row>
    <row r="263" spans="1:6" ht="16.5">
      <c r="A263" s="131">
        <v>43725</v>
      </c>
      <c r="B263" s="127" t="s">
        <v>428</v>
      </c>
      <c r="C263" s="128" t="s">
        <v>496</v>
      </c>
      <c r="D263" s="127"/>
      <c r="E263" s="127" t="s">
        <v>430</v>
      </c>
      <c r="F263" s="127">
        <v>1</v>
      </c>
    </row>
    <row r="264" spans="1:6" ht="16.5">
      <c r="A264" s="131">
        <v>43725</v>
      </c>
      <c r="B264" s="127" t="s">
        <v>428</v>
      </c>
      <c r="C264" s="128" t="s">
        <v>497</v>
      </c>
      <c r="D264" s="127"/>
      <c r="E264" s="127" t="s">
        <v>430</v>
      </c>
      <c r="F264" s="127">
        <v>1</v>
      </c>
    </row>
    <row r="265" spans="1:6" ht="16.5">
      <c r="A265" s="131">
        <v>43727</v>
      </c>
      <c r="B265" s="127" t="s">
        <v>428</v>
      </c>
      <c r="C265" s="128" t="s">
        <v>498</v>
      </c>
      <c r="D265" s="127"/>
      <c r="E265" s="127" t="s">
        <v>430</v>
      </c>
      <c r="F265" s="127">
        <v>1</v>
      </c>
    </row>
    <row r="266" spans="1:6" ht="16.5">
      <c r="A266" s="131">
        <v>43727</v>
      </c>
      <c r="B266" s="127" t="s">
        <v>428</v>
      </c>
      <c r="C266" s="128" t="s">
        <v>452</v>
      </c>
      <c r="D266" s="128"/>
      <c r="E266" s="127" t="s">
        <v>430</v>
      </c>
      <c r="F266" s="127">
        <v>1</v>
      </c>
    </row>
    <row r="267" spans="1:6" ht="16.5">
      <c r="A267" s="131">
        <v>43727</v>
      </c>
      <c r="B267" s="127" t="s">
        <v>428</v>
      </c>
      <c r="C267" s="128" t="s">
        <v>499</v>
      </c>
      <c r="D267" s="127"/>
      <c r="E267" s="127" t="s">
        <v>430</v>
      </c>
      <c r="F267" s="127">
        <v>1</v>
      </c>
    </row>
    <row r="268" spans="1:6" ht="16.5">
      <c r="A268" s="131">
        <v>43727</v>
      </c>
      <c r="B268" s="127" t="s">
        <v>423</v>
      </c>
      <c r="C268" s="128"/>
      <c r="D268" s="127" t="s">
        <v>500</v>
      </c>
      <c r="E268" s="127" t="s">
        <v>501</v>
      </c>
      <c r="F268" s="127">
        <v>1</v>
      </c>
    </row>
    <row r="269" spans="1:6" ht="16.5">
      <c r="A269" s="131">
        <v>43727</v>
      </c>
      <c r="B269" s="127" t="s">
        <v>423</v>
      </c>
      <c r="C269" s="128"/>
      <c r="D269" s="127" t="s">
        <v>500</v>
      </c>
      <c r="E269" s="127" t="s">
        <v>501</v>
      </c>
      <c r="F269" s="127">
        <v>1</v>
      </c>
    </row>
    <row r="270" spans="1:6" ht="16.5">
      <c r="A270" s="131">
        <v>43727</v>
      </c>
      <c r="B270" s="127" t="s">
        <v>423</v>
      </c>
      <c r="C270" s="128"/>
      <c r="D270" s="127" t="s">
        <v>500</v>
      </c>
      <c r="E270" s="127" t="s">
        <v>501</v>
      </c>
      <c r="F270" s="127">
        <v>1</v>
      </c>
    </row>
    <row r="271" spans="1:6" ht="16.5">
      <c r="A271" s="131">
        <v>43727</v>
      </c>
      <c r="B271" s="127" t="s">
        <v>428</v>
      </c>
      <c r="C271" s="128" t="s">
        <v>502</v>
      </c>
      <c r="D271" s="127"/>
      <c r="E271" s="127" t="s">
        <v>430</v>
      </c>
      <c r="F271" s="127">
        <v>1</v>
      </c>
    </row>
    <row r="272" spans="1:6" ht="16.5">
      <c r="A272" s="131">
        <v>43727</v>
      </c>
      <c r="B272" s="127" t="s">
        <v>428</v>
      </c>
      <c r="C272" s="128" t="s">
        <v>453</v>
      </c>
      <c r="D272" s="128"/>
      <c r="E272" s="127" t="s">
        <v>430</v>
      </c>
      <c r="F272" s="127">
        <v>1</v>
      </c>
    </row>
    <row r="273" spans="1:6" ht="16.5">
      <c r="A273" s="131">
        <v>43727</v>
      </c>
      <c r="B273" s="127" t="s">
        <v>428</v>
      </c>
      <c r="C273" s="128" t="s">
        <v>503</v>
      </c>
      <c r="D273" s="127"/>
      <c r="E273" s="127" t="s">
        <v>430</v>
      </c>
      <c r="F273" s="127">
        <v>1</v>
      </c>
    </row>
    <row r="274" spans="1:6" ht="16.5">
      <c r="A274" s="131">
        <v>43727</v>
      </c>
      <c r="B274" s="127" t="s">
        <v>428</v>
      </c>
      <c r="C274" s="128" t="s">
        <v>503</v>
      </c>
      <c r="D274" s="127"/>
      <c r="E274" s="127" t="s">
        <v>430</v>
      </c>
      <c r="F274" s="127">
        <v>1</v>
      </c>
    </row>
    <row r="275" spans="1:6" ht="16.5">
      <c r="A275" s="131">
        <v>43727</v>
      </c>
      <c r="B275" s="127" t="s">
        <v>428</v>
      </c>
      <c r="C275" s="128" t="s">
        <v>503</v>
      </c>
      <c r="D275" s="127"/>
      <c r="E275" s="127" t="s">
        <v>430</v>
      </c>
      <c r="F275" s="127">
        <v>1</v>
      </c>
    </row>
    <row r="276" spans="1:6" ht="16.5">
      <c r="A276" s="131">
        <v>43728</v>
      </c>
      <c r="B276" s="127" t="s">
        <v>428</v>
      </c>
      <c r="C276" s="128" t="s">
        <v>504</v>
      </c>
      <c r="D276" s="127"/>
      <c r="E276" s="127" t="s">
        <v>430</v>
      </c>
      <c r="F276" s="127">
        <v>1</v>
      </c>
    </row>
    <row r="277" spans="1:6" ht="16.5">
      <c r="A277" s="131">
        <v>43728</v>
      </c>
      <c r="B277" s="127" t="s">
        <v>428</v>
      </c>
      <c r="C277" s="128" t="s">
        <v>504</v>
      </c>
      <c r="D277" s="127"/>
      <c r="E277" s="127" t="s">
        <v>430</v>
      </c>
      <c r="F277" s="127">
        <v>1</v>
      </c>
    </row>
    <row r="278" spans="1:6" ht="16.5">
      <c r="A278" s="131">
        <v>43728</v>
      </c>
      <c r="B278" s="127" t="s">
        <v>428</v>
      </c>
      <c r="C278" s="128" t="s">
        <v>505</v>
      </c>
      <c r="D278" s="127"/>
      <c r="E278" s="127" t="s">
        <v>430</v>
      </c>
      <c r="F278" s="127">
        <v>1</v>
      </c>
    </row>
    <row r="279" spans="1:6" ht="16.5">
      <c r="A279" s="131">
        <v>43728</v>
      </c>
      <c r="B279" s="127" t="s">
        <v>423</v>
      </c>
      <c r="C279" s="128" t="s">
        <v>506</v>
      </c>
      <c r="D279" s="128"/>
      <c r="E279" s="127" t="s">
        <v>430</v>
      </c>
      <c r="F279" s="127">
        <v>1</v>
      </c>
    </row>
    <row r="280" spans="1:6" ht="16.5">
      <c r="A280" s="131">
        <v>43728</v>
      </c>
      <c r="B280" s="127" t="s">
        <v>423</v>
      </c>
      <c r="C280" s="128"/>
      <c r="D280" s="127" t="s">
        <v>507</v>
      </c>
      <c r="E280" s="127" t="s">
        <v>46</v>
      </c>
      <c r="F280" s="127">
        <v>1</v>
      </c>
    </row>
    <row r="281" spans="1:6" ht="16.5">
      <c r="A281" s="131">
        <v>43728</v>
      </c>
      <c r="B281" s="127" t="s">
        <v>423</v>
      </c>
      <c r="C281" s="128"/>
      <c r="D281" s="127" t="s">
        <v>507</v>
      </c>
      <c r="E281" s="127" t="s">
        <v>46</v>
      </c>
      <c r="F281" s="127">
        <v>1</v>
      </c>
    </row>
    <row r="282" spans="1:6" ht="16.5">
      <c r="A282" s="131">
        <v>43728</v>
      </c>
      <c r="B282" s="127" t="s">
        <v>423</v>
      </c>
      <c r="C282" s="128"/>
      <c r="D282" s="127" t="s">
        <v>507</v>
      </c>
      <c r="E282" s="127" t="s">
        <v>46</v>
      </c>
      <c r="F282" s="127">
        <v>1</v>
      </c>
    </row>
    <row r="283" spans="1:6" ht="16.5">
      <c r="A283" s="131">
        <v>43728</v>
      </c>
      <c r="B283" s="127" t="s">
        <v>423</v>
      </c>
      <c r="C283" s="128"/>
      <c r="D283" s="127" t="s">
        <v>507</v>
      </c>
      <c r="E283" s="127" t="s">
        <v>46</v>
      </c>
      <c r="F283" s="127">
        <v>1</v>
      </c>
    </row>
    <row r="284" spans="1:6" ht="16.5">
      <c r="A284" s="131">
        <v>43728</v>
      </c>
      <c r="B284" s="127" t="s">
        <v>423</v>
      </c>
      <c r="C284" s="128"/>
      <c r="D284" s="127" t="s">
        <v>507</v>
      </c>
      <c r="E284" s="127" t="s">
        <v>46</v>
      </c>
      <c r="F284" s="127">
        <v>1</v>
      </c>
    </row>
    <row r="285" spans="1:6" ht="16.5">
      <c r="A285" s="131">
        <v>43728</v>
      </c>
      <c r="B285" s="127" t="s">
        <v>423</v>
      </c>
      <c r="C285" s="128"/>
      <c r="D285" s="127" t="s">
        <v>507</v>
      </c>
      <c r="E285" s="127" t="s">
        <v>46</v>
      </c>
      <c r="F285" s="127">
        <v>1</v>
      </c>
    </row>
    <row r="286" spans="1:6" ht="16.5">
      <c r="A286" s="131">
        <v>43728</v>
      </c>
      <c r="B286" s="127" t="s">
        <v>423</v>
      </c>
      <c r="C286" s="128"/>
      <c r="D286" s="127" t="s">
        <v>507</v>
      </c>
      <c r="E286" s="127" t="s">
        <v>46</v>
      </c>
      <c r="F286" s="127">
        <v>1</v>
      </c>
    </row>
    <row r="287" spans="1:6" ht="16.5">
      <c r="A287" s="131">
        <v>43728</v>
      </c>
      <c r="B287" s="127" t="s">
        <v>423</v>
      </c>
      <c r="C287" s="128"/>
      <c r="D287" s="127" t="s">
        <v>507</v>
      </c>
      <c r="E287" s="127" t="s">
        <v>46</v>
      </c>
      <c r="F287" s="127">
        <v>1</v>
      </c>
    </row>
    <row r="288" spans="1:6" ht="16.5">
      <c r="A288" s="131">
        <v>43728</v>
      </c>
      <c r="B288" s="127" t="s">
        <v>423</v>
      </c>
      <c r="C288" s="128"/>
      <c r="D288" s="127" t="s">
        <v>507</v>
      </c>
      <c r="E288" s="127" t="s">
        <v>46</v>
      </c>
      <c r="F288" s="127">
        <v>1</v>
      </c>
    </row>
    <row r="289" spans="1:6" ht="16.5">
      <c r="A289" s="131">
        <v>43728</v>
      </c>
      <c r="B289" s="127" t="s">
        <v>423</v>
      </c>
      <c r="C289" s="128"/>
      <c r="D289" s="127" t="s">
        <v>507</v>
      </c>
      <c r="E289" s="127" t="s">
        <v>46</v>
      </c>
      <c r="F289" s="127">
        <v>1</v>
      </c>
    </row>
    <row r="290" spans="1:6" ht="16.5">
      <c r="A290" s="131">
        <v>43728</v>
      </c>
      <c r="B290" s="127" t="s">
        <v>423</v>
      </c>
      <c r="C290" s="128"/>
      <c r="D290" s="127" t="s">
        <v>507</v>
      </c>
      <c r="E290" s="127" t="s">
        <v>46</v>
      </c>
      <c r="F290" s="127">
        <v>1</v>
      </c>
    </row>
    <row r="291" spans="1:6" ht="16.5">
      <c r="A291" s="131">
        <v>43728</v>
      </c>
      <c r="B291" s="127" t="s">
        <v>423</v>
      </c>
      <c r="C291" s="128"/>
      <c r="D291" s="127" t="s">
        <v>507</v>
      </c>
      <c r="E291" s="127" t="s">
        <v>46</v>
      </c>
      <c r="F291" s="127">
        <v>1</v>
      </c>
    </row>
    <row r="292" spans="1:6" ht="16.5">
      <c r="A292" s="131">
        <v>43728</v>
      </c>
      <c r="B292" s="127" t="s">
        <v>423</v>
      </c>
      <c r="C292" s="128"/>
      <c r="D292" s="127" t="s">
        <v>507</v>
      </c>
      <c r="E292" s="127" t="s">
        <v>46</v>
      </c>
      <c r="F292" s="127">
        <v>1</v>
      </c>
    </row>
    <row r="293" spans="1:6" ht="16.5">
      <c r="A293" s="131">
        <v>43728</v>
      </c>
      <c r="B293" s="127" t="s">
        <v>423</v>
      </c>
      <c r="C293" s="128"/>
      <c r="D293" s="127" t="s">
        <v>507</v>
      </c>
      <c r="E293" s="127" t="s">
        <v>46</v>
      </c>
      <c r="F293" s="127">
        <v>1</v>
      </c>
    </row>
    <row r="294" spans="1:6" ht="16.5">
      <c r="A294" s="131">
        <v>43728</v>
      </c>
      <c r="B294" s="127" t="s">
        <v>423</v>
      </c>
      <c r="C294" s="128"/>
      <c r="D294" s="127" t="s">
        <v>507</v>
      </c>
      <c r="E294" s="127" t="s">
        <v>46</v>
      </c>
      <c r="F294" s="127">
        <v>1</v>
      </c>
    </row>
    <row r="295" spans="1:6" ht="16.5">
      <c r="A295" s="131">
        <v>43728</v>
      </c>
      <c r="B295" s="127" t="s">
        <v>423</v>
      </c>
      <c r="C295" s="128"/>
      <c r="D295" s="127" t="s">
        <v>507</v>
      </c>
      <c r="E295" s="127" t="s">
        <v>46</v>
      </c>
      <c r="F295" s="127">
        <v>3</v>
      </c>
    </row>
    <row r="296" spans="1:6" ht="16.5">
      <c r="A296" s="131">
        <v>43728</v>
      </c>
      <c r="B296" s="127" t="s">
        <v>423</v>
      </c>
      <c r="C296" s="128"/>
      <c r="D296" s="127" t="s">
        <v>507</v>
      </c>
      <c r="E296" s="127" t="s">
        <v>46</v>
      </c>
      <c r="F296" s="127">
        <v>1</v>
      </c>
    </row>
    <row r="297" spans="1:6" ht="16.5">
      <c r="A297" s="131">
        <v>43728</v>
      </c>
      <c r="B297" s="127" t="s">
        <v>423</v>
      </c>
      <c r="C297" s="128"/>
      <c r="D297" s="127" t="s">
        <v>507</v>
      </c>
      <c r="E297" s="127" t="s">
        <v>46</v>
      </c>
      <c r="F297" s="127">
        <v>1</v>
      </c>
    </row>
    <row r="298" spans="1:6" ht="16.5">
      <c r="A298" s="131">
        <v>43728</v>
      </c>
      <c r="B298" s="127" t="s">
        <v>423</v>
      </c>
      <c r="C298" s="128"/>
      <c r="D298" s="127" t="s">
        <v>507</v>
      </c>
      <c r="E298" s="127" t="s">
        <v>46</v>
      </c>
      <c r="F298" s="127">
        <v>1</v>
      </c>
    </row>
    <row r="299" spans="1:6" ht="16.5">
      <c r="A299" s="131">
        <v>43728</v>
      </c>
      <c r="B299" s="127" t="s">
        <v>423</v>
      </c>
      <c r="C299" s="128"/>
      <c r="D299" s="127" t="s">
        <v>507</v>
      </c>
      <c r="E299" s="127" t="s">
        <v>46</v>
      </c>
      <c r="F299" s="127">
        <v>1</v>
      </c>
    </row>
    <row r="300" spans="1:6" ht="16.5">
      <c r="A300" s="131">
        <v>43728</v>
      </c>
      <c r="B300" s="127" t="s">
        <v>423</v>
      </c>
      <c r="C300" s="128"/>
      <c r="D300" s="127" t="s">
        <v>507</v>
      </c>
      <c r="E300" s="127" t="s">
        <v>46</v>
      </c>
      <c r="F300" s="127">
        <v>1</v>
      </c>
    </row>
    <row r="301" spans="1:6" ht="16.5">
      <c r="A301" s="131">
        <v>43728</v>
      </c>
      <c r="B301" s="127" t="s">
        <v>423</v>
      </c>
      <c r="C301" s="128"/>
      <c r="D301" s="127" t="s">
        <v>507</v>
      </c>
      <c r="E301" s="127" t="s">
        <v>46</v>
      </c>
      <c r="F301" s="127">
        <v>1</v>
      </c>
    </row>
    <row r="302" spans="1:6" ht="16.5">
      <c r="A302" s="131">
        <v>43728</v>
      </c>
      <c r="B302" s="127" t="s">
        <v>423</v>
      </c>
      <c r="C302" s="128"/>
      <c r="D302" s="127" t="s">
        <v>507</v>
      </c>
      <c r="E302" s="127" t="s">
        <v>46</v>
      </c>
      <c r="F302" s="127">
        <v>2</v>
      </c>
    </row>
    <row r="303" spans="1:6" ht="16.5">
      <c r="A303" s="131">
        <v>43728</v>
      </c>
      <c r="B303" s="127" t="s">
        <v>423</v>
      </c>
      <c r="C303" s="128"/>
      <c r="D303" s="127" t="s">
        <v>507</v>
      </c>
      <c r="E303" s="127" t="s">
        <v>46</v>
      </c>
      <c r="F303" s="127">
        <v>1</v>
      </c>
    </row>
    <row r="304" spans="1:6" ht="16.5">
      <c r="A304" s="131">
        <v>43728</v>
      </c>
      <c r="B304" s="127" t="s">
        <v>423</v>
      </c>
      <c r="C304" s="128"/>
      <c r="D304" s="127" t="s">
        <v>507</v>
      </c>
      <c r="E304" s="127" t="s">
        <v>46</v>
      </c>
      <c r="F304" s="127">
        <v>1</v>
      </c>
    </row>
    <row r="305" spans="1:6" ht="16.5">
      <c r="A305" s="131">
        <v>43728</v>
      </c>
      <c r="B305" s="127" t="s">
        <v>423</v>
      </c>
      <c r="C305" s="128"/>
      <c r="D305" s="127" t="s">
        <v>507</v>
      </c>
      <c r="E305" s="127" t="s">
        <v>46</v>
      </c>
      <c r="F305" s="127">
        <v>2</v>
      </c>
    </row>
    <row r="306" spans="1:6" ht="16.5">
      <c r="A306" s="131">
        <v>43728</v>
      </c>
      <c r="B306" s="127" t="s">
        <v>423</v>
      </c>
      <c r="C306" s="128"/>
      <c r="D306" s="127" t="s">
        <v>507</v>
      </c>
      <c r="E306" s="127" t="s">
        <v>46</v>
      </c>
      <c r="F306" s="127">
        <v>1</v>
      </c>
    </row>
    <row r="307" spans="1:6" ht="16.5">
      <c r="A307" s="131">
        <v>43728</v>
      </c>
      <c r="B307" s="127" t="s">
        <v>423</v>
      </c>
      <c r="C307" s="128"/>
      <c r="D307" s="127" t="s">
        <v>508</v>
      </c>
      <c r="E307" s="127" t="s">
        <v>46</v>
      </c>
      <c r="F307" s="127">
        <v>3</v>
      </c>
    </row>
    <row r="308" spans="1:6" ht="16.5">
      <c r="A308" s="131">
        <v>43728</v>
      </c>
      <c r="B308" s="127" t="s">
        <v>423</v>
      </c>
      <c r="C308" s="128"/>
      <c r="D308" s="127" t="s">
        <v>508</v>
      </c>
      <c r="E308" s="127" t="s">
        <v>46</v>
      </c>
      <c r="F308" s="127">
        <v>1</v>
      </c>
    </row>
    <row r="309" spans="1:6" ht="16.5">
      <c r="A309" s="131">
        <v>43728</v>
      </c>
      <c r="B309" s="127" t="s">
        <v>423</v>
      </c>
      <c r="C309" s="128"/>
      <c r="D309" s="127" t="s">
        <v>508</v>
      </c>
      <c r="E309" s="127" t="s">
        <v>46</v>
      </c>
      <c r="F309" s="127">
        <v>1</v>
      </c>
    </row>
    <row r="310" spans="1:6" ht="16.5">
      <c r="A310" s="131">
        <v>43728</v>
      </c>
      <c r="B310" s="127" t="s">
        <v>423</v>
      </c>
      <c r="C310" s="128"/>
      <c r="D310" s="127" t="s">
        <v>508</v>
      </c>
      <c r="E310" s="127" t="s">
        <v>46</v>
      </c>
      <c r="F310" s="127">
        <v>1</v>
      </c>
    </row>
    <row r="311" spans="1:6" ht="16.5">
      <c r="A311" s="131">
        <v>43728</v>
      </c>
      <c r="B311" s="127" t="s">
        <v>423</v>
      </c>
      <c r="C311" s="128"/>
      <c r="D311" s="127" t="s">
        <v>508</v>
      </c>
      <c r="E311" s="127" t="s">
        <v>46</v>
      </c>
      <c r="F311" s="127">
        <v>1</v>
      </c>
    </row>
    <row r="312" spans="1:6" ht="16.5">
      <c r="A312" s="131">
        <v>43728</v>
      </c>
      <c r="B312" s="127" t="s">
        <v>423</v>
      </c>
      <c r="C312" s="128"/>
      <c r="D312" s="127" t="s">
        <v>508</v>
      </c>
      <c r="E312" s="127" t="s">
        <v>46</v>
      </c>
      <c r="F312" s="127">
        <v>1</v>
      </c>
    </row>
    <row r="313" spans="1:6" ht="16.5">
      <c r="A313" s="131">
        <v>43728</v>
      </c>
      <c r="B313" s="127" t="s">
        <v>423</v>
      </c>
      <c r="C313" s="128"/>
      <c r="D313" s="127" t="s">
        <v>508</v>
      </c>
      <c r="E313" s="127" t="s">
        <v>46</v>
      </c>
      <c r="F313" s="127">
        <v>1</v>
      </c>
    </row>
    <row r="314" spans="1:6" ht="16.5">
      <c r="A314" s="131">
        <v>43728</v>
      </c>
      <c r="B314" s="127" t="s">
        <v>423</v>
      </c>
      <c r="C314" s="128"/>
      <c r="D314" s="127" t="s">
        <v>508</v>
      </c>
      <c r="E314" s="127" t="s">
        <v>46</v>
      </c>
      <c r="F314" s="127">
        <v>1</v>
      </c>
    </row>
    <row r="315" spans="1:6" ht="16.5">
      <c r="A315" s="131">
        <v>43728</v>
      </c>
      <c r="B315" s="127" t="s">
        <v>423</v>
      </c>
      <c r="C315" s="128"/>
      <c r="D315" s="127" t="s">
        <v>508</v>
      </c>
      <c r="E315" s="127" t="s">
        <v>46</v>
      </c>
      <c r="F315" s="127">
        <v>1</v>
      </c>
    </row>
    <row r="316" spans="1:6" ht="16.5">
      <c r="A316" s="131">
        <v>43728</v>
      </c>
      <c r="B316" s="127" t="s">
        <v>423</v>
      </c>
      <c r="C316" s="128"/>
      <c r="D316" s="127" t="s">
        <v>508</v>
      </c>
      <c r="E316" s="127" t="s">
        <v>46</v>
      </c>
      <c r="F316" s="127">
        <v>1</v>
      </c>
    </row>
    <row r="317" spans="1:6" ht="16.5">
      <c r="A317" s="131">
        <v>43728</v>
      </c>
      <c r="B317" s="127" t="s">
        <v>423</v>
      </c>
      <c r="C317" s="128"/>
      <c r="D317" s="127" t="s">
        <v>508</v>
      </c>
      <c r="E317" s="127" t="s">
        <v>46</v>
      </c>
      <c r="F317" s="127">
        <v>1</v>
      </c>
    </row>
    <row r="318" spans="1:6" ht="16.5">
      <c r="A318" s="131">
        <v>43728</v>
      </c>
      <c r="B318" s="127" t="s">
        <v>423</v>
      </c>
      <c r="C318" s="128"/>
      <c r="D318" s="127" t="s">
        <v>508</v>
      </c>
      <c r="E318" s="127" t="s">
        <v>46</v>
      </c>
      <c r="F318" s="127">
        <v>1</v>
      </c>
    </row>
    <row r="319" spans="1:6" ht="16.5">
      <c r="A319" s="131">
        <v>43731</v>
      </c>
      <c r="B319" s="127" t="s">
        <v>423</v>
      </c>
      <c r="C319" s="128"/>
      <c r="D319" s="127" t="s">
        <v>508</v>
      </c>
      <c r="E319" s="127" t="s">
        <v>46</v>
      </c>
      <c r="F319" s="127">
        <v>1</v>
      </c>
    </row>
    <row r="320" spans="1:6" ht="16.5">
      <c r="A320" s="131">
        <v>43731</v>
      </c>
      <c r="B320" s="127" t="s">
        <v>423</v>
      </c>
      <c r="C320" s="128"/>
      <c r="D320" s="127" t="s">
        <v>508</v>
      </c>
      <c r="E320" s="127" t="s">
        <v>46</v>
      </c>
      <c r="F320" s="127">
        <v>1</v>
      </c>
    </row>
    <row r="321" spans="1:6" ht="16.5">
      <c r="A321" s="131">
        <v>43731</v>
      </c>
      <c r="B321" s="127" t="s">
        <v>423</v>
      </c>
      <c r="C321" s="128"/>
      <c r="D321" s="127" t="s">
        <v>508</v>
      </c>
      <c r="E321" s="127" t="s">
        <v>46</v>
      </c>
      <c r="F321" s="127">
        <v>1</v>
      </c>
    </row>
    <row r="322" spans="1:6" ht="16.5">
      <c r="A322" s="131">
        <v>43731</v>
      </c>
      <c r="B322" s="127" t="s">
        <v>423</v>
      </c>
      <c r="C322" s="128"/>
      <c r="D322" s="127" t="s">
        <v>508</v>
      </c>
      <c r="E322" s="127" t="s">
        <v>46</v>
      </c>
      <c r="F322" s="127">
        <v>1</v>
      </c>
    </row>
    <row r="323" spans="1:6" ht="16.5">
      <c r="A323" s="131">
        <v>43731</v>
      </c>
      <c r="B323" s="127" t="s">
        <v>423</v>
      </c>
      <c r="C323" s="128"/>
      <c r="D323" s="127" t="s">
        <v>508</v>
      </c>
      <c r="E323" s="127" t="s">
        <v>46</v>
      </c>
      <c r="F323" s="127">
        <v>1</v>
      </c>
    </row>
    <row r="324" spans="1:6" ht="16.5">
      <c r="A324" s="131">
        <v>43731</v>
      </c>
      <c r="B324" s="127" t="s">
        <v>423</v>
      </c>
      <c r="C324" s="128"/>
      <c r="D324" s="127" t="s">
        <v>508</v>
      </c>
      <c r="E324" s="127" t="s">
        <v>46</v>
      </c>
      <c r="F324" s="127">
        <v>1</v>
      </c>
    </row>
    <row r="325" spans="1:6" ht="16.5">
      <c r="A325" s="131">
        <v>43731</v>
      </c>
      <c r="B325" s="127" t="s">
        <v>423</v>
      </c>
      <c r="C325" s="128"/>
      <c r="D325" s="127" t="s">
        <v>508</v>
      </c>
      <c r="E325" s="127" t="s">
        <v>46</v>
      </c>
      <c r="F325" s="127">
        <v>1</v>
      </c>
    </row>
    <row r="326" spans="1:6" ht="16.5">
      <c r="A326" s="131">
        <v>43731</v>
      </c>
      <c r="B326" s="127" t="s">
        <v>423</v>
      </c>
      <c r="C326" s="128"/>
      <c r="D326" s="127" t="s">
        <v>508</v>
      </c>
      <c r="E326" s="127" t="s">
        <v>46</v>
      </c>
      <c r="F326" s="127">
        <v>1</v>
      </c>
    </row>
    <row r="327" spans="1:6" ht="16.5">
      <c r="A327" s="131">
        <v>43731</v>
      </c>
      <c r="B327" s="127" t="s">
        <v>423</v>
      </c>
      <c r="C327" s="128"/>
      <c r="D327" s="127" t="s">
        <v>508</v>
      </c>
      <c r="E327" s="127" t="s">
        <v>46</v>
      </c>
      <c r="F327" s="127">
        <v>1</v>
      </c>
    </row>
    <row r="328" spans="1:6" ht="16.5">
      <c r="A328" s="131">
        <v>43731</v>
      </c>
      <c r="B328" s="127" t="s">
        <v>423</v>
      </c>
      <c r="C328" s="128"/>
      <c r="D328" s="127" t="s">
        <v>508</v>
      </c>
      <c r="E328" s="127" t="s">
        <v>46</v>
      </c>
      <c r="F328" s="127">
        <v>1</v>
      </c>
    </row>
    <row r="329" spans="1:6" ht="16.5">
      <c r="A329" s="131">
        <v>43731</v>
      </c>
      <c r="B329" s="127" t="s">
        <v>423</v>
      </c>
      <c r="C329" s="128"/>
      <c r="D329" s="127" t="s">
        <v>508</v>
      </c>
      <c r="E329" s="127" t="s">
        <v>46</v>
      </c>
      <c r="F329" s="127">
        <v>1</v>
      </c>
    </row>
    <row r="330" spans="1:6" ht="16.5">
      <c r="A330" s="131">
        <v>43731</v>
      </c>
      <c r="B330" s="127" t="s">
        <v>423</v>
      </c>
      <c r="C330" s="128"/>
      <c r="D330" s="127" t="s">
        <v>508</v>
      </c>
      <c r="E330" s="127" t="s">
        <v>46</v>
      </c>
      <c r="F330" s="127">
        <v>1</v>
      </c>
    </row>
    <row r="331" spans="1:6" ht="16.5">
      <c r="A331" s="131">
        <v>43731</v>
      </c>
      <c r="B331" s="127" t="s">
        <v>423</v>
      </c>
      <c r="C331" s="128"/>
      <c r="D331" s="127" t="s">
        <v>508</v>
      </c>
      <c r="E331" s="127" t="s">
        <v>46</v>
      </c>
      <c r="F331" s="127">
        <v>1</v>
      </c>
    </row>
    <row r="332" spans="1:6" ht="16.5">
      <c r="A332" s="131">
        <v>43731</v>
      </c>
      <c r="B332" s="127" t="s">
        <v>423</v>
      </c>
      <c r="C332" s="128"/>
      <c r="D332" s="127" t="s">
        <v>508</v>
      </c>
      <c r="E332" s="127" t="s">
        <v>46</v>
      </c>
      <c r="F332" s="127">
        <v>1</v>
      </c>
    </row>
    <row r="333" spans="1:6" ht="16.5">
      <c r="A333" s="131">
        <v>43731</v>
      </c>
      <c r="B333" s="127" t="s">
        <v>423</v>
      </c>
      <c r="C333" s="128"/>
      <c r="D333" s="127" t="s">
        <v>508</v>
      </c>
      <c r="E333" s="127" t="s">
        <v>46</v>
      </c>
      <c r="F333" s="127">
        <v>1</v>
      </c>
    </row>
    <row r="334" spans="1:6" ht="16.5">
      <c r="A334" s="131">
        <v>43731</v>
      </c>
      <c r="B334" s="127" t="s">
        <v>423</v>
      </c>
      <c r="C334" s="128"/>
      <c r="D334" s="127" t="s">
        <v>508</v>
      </c>
      <c r="E334" s="127" t="s">
        <v>46</v>
      </c>
      <c r="F334" s="127">
        <v>1</v>
      </c>
    </row>
    <row r="335" spans="1:6" ht="16.5">
      <c r="A335" s="131">
        <v>43731</v>
      </c>
      <c r="B335" s="127" t="s">
        <v>423</v>
      </c>
      <c r="C335" s="128"/>
      <c r="D335" s="127" t="s">
        <v>508</v>
      </c>
      <c r="E335" s="127" t="s">
        <v>46</v>
      </c>
      <c r="F335" s="127">
        <v>1</v>
      </c>
    </row>
    <row r="336" spans="1:6" ht="16.5">
      <c r="A336" s="131">
        <v>43731</v>
      </c>
      <c r="B336" s="127" t="s">
        <v>423</v>
      </c>
      <c r="C336" s="128"/>
      <c r="D336" s="127" t="s">
        <v>508</v>
      </c>
      <c r="E336" s="127" t="s">
        <v>46</v>
      </c>
      <c r="F336" s="127">
        <v>1</v>
      </c>
    </row>
    <row r="337" spans="1:6" ht="16.5">
      <c r="A337" s="131">
        <v>43731</v>
      </c>
      <c r="B337" s="127" t="s">
        <v>423</v>
      </c>
      <c r="C337" s="128"/>
      <c r="D337" s="127" t="s">
        <v>508</v>
      </c>
      <c r="E337" s="127" t="s">
        <v>46</v>
      </c>
      <c r="F337" s="127">
        <v>1</v>
      </c>
    </row>
    <row r="338" spans="1:6" ht="16.5">
      <c r="A338" s="131">
        <v>43731</v>
      </c>
      <c r="B338" s="127" t="s">
        <v>423</v>
      </c>
      <c r="C338" s="128"/>
      <c r="D338" s="127" t="s">
        <v>508</v>
      </c>
      <c r="E338" s="127" t="s">
        <v>46</v>
      </c>
      <c r="F338" s="127">
        <v>1</v>
      </c>
    </row>
    <row r="339" spans="1:6" ht="16.5">
      <c r="A339" s="131">
        <v>43731</v>
      </c>
      <c r="B339" s="127" t="s">
        <v>423</v>
      </c>
      <c r="C339" s="128"/>
      <c r="D339" s="127" t="s">
        <v>508</v>
      </c>
      <c r="E339" s="127" t="s">
        <v>46</v>
      </c>
      <c r="F339" s="127">
        <v>1</v>
      </c>
    </row>
    <row r="340" spans="1:6" ht="16.5">
      <c r="A340" s="131">
        <v>43731</v>
      </c>
      <c r="B340" s="127" t="s">
        <v>423</v>
      </c>
      <c r="C340" s="128"/>
      <c r="D340" s="127" t="s">
        <v>508</v>
      </c>
      <c r="E340" s="127" t="s">
        <v>46</v>
      </c>
      <c r="F340" s="127">
        <v>1</v>
      </c>
    </row>
    <row r="341" spans="1:6" ht="16.5">
      <c r="A341" s="131">
        <v>43731</v>
      </c>
      <c r="B341" s="127" t="s">
        <v>423</v>
      </c>
      <c r="C341" s="128"/>
      <c r="D341" s="127" t="s">
        <v>508</v>
      </c>
      <c r="E341" s="127" t="s">
        <v>46</v>
      </c>
      <c r="F341" s="127">
        <v>1</v>
      </c>
    </row>
    <row r="342" spans="1:6" ht="16.5">
      <c r="A342" s="131">
        <v>43731</v>
      </c>
      <c r="B342" s="127" t="s">
        <v>423</v>
      </c>
      <c r="C342" s="128"/>
      <c r="D342" s="127" t="s">
        <v>508</v>
      </c>
      <c r="E342" s="127" t="s">
        <v>46</v>
      </c>
      <c r="F342" s="127">
        <v>1</v>
      </c>
    </row>
    <row r="343" spans="1:6" ht="16.5">
      <c r="A343" s="131">
        <v>43731</v>
      </c>
      <c r="B343" s="127" t="s">
        <v>423</v>
      </c>
      <c r="C343" s="128"/>
      <c r="D343" s="127" t="s">
        <v>508</v>
      </c>
      <c r="E343" s="127" t="s">
        <v>46</v>
      </c>
      <c r="F343" s="127">
        <v>1</v>
      </c>
    </row>
    <row r="344" spans="1:6" ht="16.5">
      <c r="A344" s="131">
        <v>43731</v>
      </c>
      <c r="B344" s="127" t="s">
        <v>423</v>
      </c>
      <c r="C344" s="128"/>
      <c r="D344" s="127" t="s">
        <v>508</v>
      </c>
      <c r="E344" s="127" t="s">
        <v>46</v>
      </c>
      <c r="F344" s="127">
        <v>1</v>
      </c>
    </row>
    <row r="345" spans="1:6" ht="16.5">
      <c r="A345" s="131">
        <v>43731</v>
      </c>
      <c r="B345" s="127" t="s">
        <v>428</v>
      </c>
      <c r="C345" s="128" t="s">
        <v>509</v>
      </c>
      <c r="D345" s="127"/>
      <c r="E345" s="127" t="s">
        <v>430</v>
      </c>
      <c r="F345" s="127">
        <v>1</v>
      </c>
    </row>
    <row r="346" spans="1:6" ht="16.5">
      <c r="A346" s="131">
        <v>43731</v>
      </c>
      <c r="B346" s="127" t="s">
        <v>428</v>
      </c>
      <c r="C346" s="128" t="s">
        <v>510</v>
      </c>
      <c r="D346" s="127"/>
      <c r="E346" s="127" t="s">
        <v>430</v>
      </c>
      <c r="F346" s="127">
        <v>1</v>
      </c>
    </row>
    <row r="347" spans="1:6" ht="16.5">
      <c r="A347" s="131">
        <v>43731</v>
      </c>
      <c r="B347" s="127" t="s">
        <v>428</v>
      </c>
      <c r="C347" s="128" t="s">
        <v>511</v>
      </c>
      <c r="D347" s="128"/>
      <c r="E347" s="127" t="s">
        <v>430</v>
      </c>
      <c r="F347" s="127">
        <v>1</v>
      </c>
    </row>
    <row r="348" spans="1:6" ht="16.5">
      <c r="A348" s="131">
        <v>43731</v>
      </c>
      <c r="B348" s="127" t="s">
        <v>428</v>
      </c>
      <c r="C348" s="128" t="s">
        <v>512</v>
      </c>
      <c r="D348" s="127"/>
      <c r="E348" s="127" t="s">
        <v>430</v>
      </c>
      <c r="F348" s="127">
        <v>1</v>
      </c>
    </row>
    <row r="349" spans="1:6" ht="16.5">
      <c r="A349" s="131">
        <v>43731</v>
      </c>
      <c r="B349" s="127" t="s">
        <v>428</v>
      </c>
      <c r="C349" s="128" t="s">
        <v>513</v>
      </c>
      <c r="D349" s="128"/>
      <c r="E349" s="127" t="s">
        <v>430</v>
      </c>
      <c r="F349" s="127">
        <v>1</v>
      </c>
    </row>
    <row r="350" spans="1:6" ht="16.5">
      <c r="A350" s="131">
        <v>43731</v>
      </c>
      <c r="B350" s="127" t="s">
        <v>428</v>
      </c>
      <c r="C350" s="128" t="s">
        <v>514</v>
      </c>
      <c r="D350" s="127"/>
      <c r="E350" s="127" t="s">
        <v>430</v>
      </c>
      <c r="F350" s="127">
        <v>1</v>
      </c>
    </row>
    <row r="351" spans="1:6" ht="16.5">
      <c r="A351" s="131">
        <v>43731</v>
      </c>
      <c r="B351" s="127" t="s">
        <v>428</v>
      </c>
      <c r="C351" s="128" t="s">
        <v>515</v>
      </c>
      <c r="D351" s="127"/>
      <c r="E351" s="127" t="s">
        <v>430</v>
      </c>
      <c r="F351" s="127">
        <v>1</v>
      </c>
    </row>
    <row r="352" spans="1:6" ht="16.5">
      <c r="A352" s="131">
        <v>43731</v>
      </c>
      <c r="B352" s="127" t="s">
        <v>428</v>
      </c>
      <c r="C352" s="128" t="s">
        <v>516</v>
      </c>
      <c r="D352" s="127"/>
      <c r="E352" s="127" t="s">
        <v>430</v>
      </c>
      <c r="F352" s="127">
        <v>2</v>
      </c>
    </row>
    <row r="353" spans="1:6" ht="16.5">
      <c r="A353" s="131">
        <v>43732</v>
      </c>
      <c r="B353" s="127" t="s">
        <v>423</v>
      </c>
      <c r="C353" s="128"/>
      <c r="D353" s="127" t="s">
        <v>517</v>
      </c>
      <c r="E353" s="127" t="s">
        <v>425</v>
      </c>
      <c r="F353" s="127">
        <v>1</v>
      </c>
    </row>
    <row r="354" spans="1:6" ht="16.5">
      <c r="A354" s="131">
        <v>43732</v>
      </c>
      <c r="B354" s="127" t="s">
        <v>423</v>
      </c>
      <c r="C354" s="128"/>
      <c r="D354" s="127" t="s">
        <v>517</v>
      </c>
      <c r="E354" s="127" t="s">
        <v>425</v>
      </c>
      <c r="F354" s="127">
        <v>1</v>
      </c>
    </row>
    <row r="355" spans="1:6" ht="16.5">
      <c r="A355" s="131">
        <v>43732</v>
      </c>
      <c r="B355" s="127" t="s">
        <v>423</v>
      </c>
      <c r="C355" s="128"/>
      <c r="D355" s="127" t="s">
        <v>517</v>
      </c>
      <c r="E355" s="127" t="s">
        <v>425</v>
      </c>
      <c r="F355" s="127">
        <v>1</v>
      </c>
    </row>
    <row r="356" spans="1:6" ht="16.5">
      <c r="A356" s="131">
        <v>43732</v>
      </c>
      <c r="B356" s="127" t="s">
        <v>423</v>
      </c>
      <c r="C356" s="128"/>
      <c r="D356" s="127" t="s">
        <v>517</v>
      </c>
      <c r="E356" s="127" t="s">
        <v>425</v>
      </c>
      <c r="F356" s="127">
        <v>1</v>
      </c>
    </row>
    <row r="357" spans="1:6" ht="16.5">
      <c r="A357" s="131">
        <v>43732</v>
      </c>
      <c r="B357" s="127" t="s">
        <v>423</v>
      </c>
      <c r="C357" s="128"/>
      <c r="D357" s="127" t="s">
        <v>517</v>
      </c>
      <c r="E357" s="127" t="s">
        <v>425</v>
      </c>
      <c r="F357" s="127">
        <v>1</v>
      </c>
    </row>
    <row r="358" spans="1:6" ht="16.5">
      <c r="A358" s="131">
        <v>43732</v>
      </c>
      <c r="B358" s="127" t="s">
        <v>423</v>
      </c>
      <c r="C358" s="128"/>
      <c r="D358" s="127" t="s">
        <v>517</v>
      </c>
      <c r="E358" s="127" t="s">
        <v>425</v>
      </c>
      <c r="F358" s="127">
        <v>1</v>
      </c>
    </row>
    <row r="359" spans="1:6" ht="16.5">
      <c r="A359" s="131">
        <v>43732</v>
      </c>
      <c r="B359" s="127" t="s">
        <v>423</v>
      </c>
      <c r="C359" s="128"/>
      <c r="D359" s="127" t="s">
        <v>517</v>
      </c>
      <c r="E359" s="127" t="s">
        <v>425</v>
      </c>
      <c r="F359" s="127">
        <v>1</v>
      </c>
    </row>
    <row r="360" spans="1:6" ht="16.5">
      <c r="A360" s="131">
        <v>43732</v>
      </c>
      <c r="B360" s="127" t="s">
        <v>423</v>
      </c>
      <c r="C360" s="128"/>
      <c r="D360" s="127" t="s">
        <v>517</v>
      </c>
      <c r="E360" s="127" t="s">
        <v>425</v>
      </c>
      <c r="F360" s="127">
        <v>1</v>
      </c>
    </row>
    <row r="361" spans="1:6" ht="16.5">
      <c r="A361" s="131">
        <v>43732</v>
      </c>
      <c r="B361" s="127" t="s">
        <v>423</v>
      </c>
      <c r="C361" s="128"/>
      <c r="D361" s="127" t="s">
        <v>517</v>
      </c>
      <c r="E361" s="127" t="s">
        <v>425</v>
      </c>
      <c r="F361" s="127">
        <v>1</v>
      </c>
    </row>
    <row r="362" spans="1:6" ht="16.5">
      <c r="A362" s="131">
        <v>43732</v>
      </c>
      <c r="B362" s="127" t="s">
        <v>423</v>
      </c>
      <c r="C362" s="128"/>
      <c r="D362" s="127" t="s">
        <v>517</v>
      </c>
      <c r="E362" s="127" t="s">
        <v>425</v>
      </c>
      <c r="F362" s="127">
        <v>1</v>
      </c>
    </row>
    <row r="363" spans="1:6" ht="16.5">
      <c r="A363" s="131">
        <v>43732</v>
      </c>
      <c r="B363" s="127" t="s">
        <v>423</v>
      </c>
      <c r="C363" s="128"/>
      <c r="D363" s="127" t="s">
        <v>517</v>
      </c>
      <c r="E363" s="127" t="s">
        <v>425</v>
      </c>
      <c r="F363" s="127">
        <v>1</v>
      </c>
    </row>
    <row r="364" spans="1:6" ht="16.5">
      <c r="A364" s="131">
        <v>43732</v>
      </c>
      <c r="B364" s="127" t="s">
        <v>423</v>
      </c>
      <c r="C364" s="128"/>
      <c r="D364" s="127" t="s">
        <v>517</v>
      </c>
      <c r="E364" s="127" t="s">
        <v>425</v>
      </c>
      <c r="F364" s="127">
        <v>1</v>
      </c>
    </row>
    <row r="365" spans="1:6" ht="16.5">
      <c r="A365" s="131">
        <v>43732</v>
      </c>
      <c r="B365" s="127" t="s">
        <v>423</v>
      </c>
      <c r="C365" s="128"/>
      <c r="D365" s="127" t="s">
        <v>517</v>
      </c>
      <c r="E365" s="127" t="s">
        <v>425</v>
      </c>
      <c r="F365" s="127">
        <v>1</v>
      </c>
    </row>
    <row r="366" spans="1:6" ht="16.5">
      <c r="A366" s="131">
        <v>43732</v>
      </c>
      <c r="B366" s="127" t="s">
        <v>423</v>
      </c>
      <c r="C366" s="128"/>
      <c r="D366" s="127" t="s">
        <v>517</v>
      </c>
      <c r="E366" s="127" t="s">
        <v>425</v>
      </c>
      <c r="F366" s="127">
        <v>1</v>
      </c>
    </row>
    <row r="367" spans="1:6" ht="16.5">
      <c r="A367" s="131">
        <v>43732</v>
      </c>
      <c r="B367" s="127" t="s">
        <v>423</v>
      </c>
      <c r="C367" s="128"/>
      <c r="D367" s="127" t="s">
        <v>517</v>
      </c>
      <c r="E367" s="127" t="s">
        <v>425</v>
      </c>
      <c r="F367" s="127">
        <v>1</v>
      </c>
    </row>
    <row r="368" spans="1:6" ht="16.5">
      <c r="A368" s="131">
        <v>43732</v>
      </c>
      <c r="B368" s="127" t="s">
        <v>428</v>
      </c>
      <c r="C368" s="128" t="s">
        <v>518</v>
      </c>
      <c r="D368" s="127"/>
      <c r="E368" s="127" t="s">
        <v>430</v>
      </c>
      <c r="F368" s="127">
        <v>1</v>
      </c>
    </row>
    <row r="369" spans="1:6" ht="16.5">
      <c r="A369" s="131">
        <v>43732</v>
      </c>
      <c r="B369" s="127" t="s">
        <v>428</v>
      </c>
      <c r="C369" s="128" t="s">
        <v>433</v>
      </c>
      <c r="D369" s="128"/>
      <c r="E369" s="127" t="s">
        <v>430</v>
      </c>
      <c r="F369" s="127">
        <v>1</v>
      </c>
    </row>
    <row r="370" spans="1:6" ht="16.5">
      <c r="A370" s="131">
        <v>43732</v>
      </c>
      <c r="B370" s="127" t="s">
        <v>428</v>
      </c>
      <c r="C370" s="128" t="s">
        <v>519</v>
      </c>
      <c r="D370" s="128"/>
      <c r="E370" s="127" t="s">
        <v>430</v>
      </c>
      <c r="F370" s="127">
        <v>1</v>
      </c>
    </row>
    <row r="371" spans="1:6" ht="16.5">
      <c r="A371" s="131">
        <v>43732</v>
      </c>
      <c r="B371" s="127" t="s">
        <v>428</v>
      </c>
      <c r="C371" s="128" t="s">
        <v>519</v>
      </c>
      <c r="D371" s="128"/>
      <c r="E371" s="127" t="s">
        <v>430</v>
      </c>
      <c r="F371" s="127">
        <v>1</v>
      </c>
    </row>
    <row r="372" spans="1:6" ht="16.5">
      <c r="A372" s="131">
        <v>43732</v>
      </c>
      <c r="B372" s="127" t="s">
        <v>428</v>
      </c>
      <c r="C372" s="128" t="s">
        <v>520</v>
      </c>
      <c r="D372" s="128"/>
      <c r="E372" s="127" t="s">
        <v>430</v>
      </c>
      <c r="F372" s="127">
        <v>1</v>
      </c>
    </row>
    <row r="373" spans="1:6" ht="16.5">
      <c r="A373" s="131">
        <v>43732</v>
      </c>
      <c r="B373" s="127" t="s">
        <v>428</v>
      </c>
      <c r="C373" s="128" t="s">
        <v>520</v>
      </c>
      <c r="D373" s="128"/>
      <c r="E373" s="127" t="s">
        <v>430</v>
      </c>
      <c r="F373" s="127">
        <v>1</v>
      </c>
    </row>
    <row r="374" spans="1:6" ht="16.5">
      <c r="A374" s="131">
        <v>43732</v>
      </c>
      <c r="B374" s="127" t="s">
        <v>428</v>
      </c>
      <c r="C374" s="128" t="s">
        <v>520</v>
      </c>
      <c r="D374" s="128"/>
      <c r="E374" s="127" t="s">
        <v>430</v>
      </c>
      <c r="F374" s="127">
        <v>1</v>
      </c>
    </row>
    <row r="375" spans="1:6" ht="16.5">
      <c r="A375" s="131">
        <v>43732</v>
      </c>
      <c r="B375" s="127" t="s">
        <v>423</v>
      </c>
      <c r="C375" s="128"/>
      <c r="D375" s="127" t="s">
        <v>517</v>
      </c>
      <c r="E375" s="127" t="s">
        <v>425</v>
      </c>
      <c r="F375" s="127">
        <v>1</v>
      </c>
    </row>
    <row r="376" spans="1:6" ht="16.5">
      <c r="A376" s="131">
        <v>43732</v>
      </c>
      <c r="B376" s="127" t="s">
        <v>423</v>
      </c>
      <c r="C376" s="128"/>
      <c r="D376" s="127" t="s">
        <v>517</v>
      </c>
      <c r="E376" s="127" t="s">
        <v>425</v>
      </c>
      <c r="F376" s="127">
        <v>1</v>
      </c>
    </row>
    <row r="377" spans="1:6" ht="16.5">
      <c r="A377" s="131">
        <v>43732</v>
      </c>
      <c r="B377" s="127" t="s">
        <v>423</v>
      </c>
      <c r="C377" s="128"/>
      <c r="D377" s="127" t="s">
        <v>517</v>
      </c>
      <c r="E377" s="127" t="s">
        <v>425</v>
      </c>
      <c r="F377" s="127">
        <v>1</v>
      </c>
    </row>
    <row r="378" spans="1:6" ht="16.5">
      <c r="A378" s="131">
        <v>43732</v>
      </c>
      <c r="B378" s="127" t="s">
        <v>423</v>
      </c>
      <c r="C378" s="128"/>
      <c r="D378" s="127" t="s">
        <v>517</v>
      </c>
      <c r="E378" s="127" t="s">
        <v>425</v>
      </c>
      <c r="F378" s="127">
        <v>1</v>
      </c>
    </row>
    <row r="379" spans="1:6" ht="16.5">
      <c r="A379" s="131">
        <v>43732</v>
      </c>
      <c r="B379" s="127" t="s">
        <v>423</v>
      </c>
      <c r="C379" s="128"/>
      <c r="D379" s="127" t="s">
        <v>517</v>
      </c>
      <c r="E379" s="127" t="s">
        <v>425</v>
      </c>
      <c r="F379" s="127">
        <v>1</v>
      </c>
    </row>
    <row r="380" spans="1:6" ht="16.5">
      <c r="A380" s="131">
        <v>43732</v>
      </c>
      <c r="B380" s="127" t="s">
        <v>423</v>
      </c>
      <c r="C380" s="128"/>
      <c r="D380" s="127" t="s">
        <v>517</v>
      </c>
      <c r="E380" s="127" t="s">
        <v>425</v>
      </c>
      <c r="F380" s="127">
        <v>1</v>
      </c>
    </row>
    <row r="381" spans="1:6" ht="16.5">
      <c r="A381" s="131">
        <v>43732</v>
      </c>
      <c r="B381" s="127" t="s">
        <v>423</v>
      </c>
      <c r="C381" s="128"/>
      <c r="D381" s="127" t="s">
        <v>517</v>
      </c>
      <c r="E381" s="127" t="s">
        <v>425</v>
      </c>
      <c r="F381" s="127">
        <v>1</v>
      </c>
    </row>
    <row r="382" spans="1:6" ht="16.5">
      <c r="A382" s="131">
        <v>43732</v>
      </c>
      <c r="B382" s="127" t="s">
        <v>423</v>
      </c>
      <c r="C382" s="128"/>
      <c r="D382" s="127" t="s">
        <v>517</v>
      </c>
      <c r="E382" s="127" t="s">
        <v>425</v>
      </c>
      <c r="F382" s="127">
        <v>1</v>
      </c>
    </row>
    <row r="383" spans="1:6" ht="16.5">
      <c r="A383" s="131">
        <v>43732</v>
      </c>
      <c r="B383" s="127" t="s">
        <v>423</v>
      </c>
      <c r="C383" s="128"/>
      <c r="D383" s="127" t="s">
        <v>517</v>
      </c>
      <c r="E383" s="127" t="s">
        <v>425</v>
      </c>
      <c r="F383" s="127">
        <v>1</v>
      </c>
    </row>
    <row r="384" spans="1:6" ht="16.5">
      <c r="A384" s="131">
        <v>43732</v>
      </c>
      <c r="B384" s="127" t="s">
        <v>423</v>
      </c>
      <c r="C384" s="128"/>
      <c r="D384" s="127" t="s">
        <v>517</v>
      </c>
      <c r="E384" s="127" t="s">
        <v>425</v>
      </c>
      <c r="F384" s="127">
        <v>1</v>
      </c>
    </row>
    <row r="385" spans="1:6" ht="16.5">
      <c r="A385" s="131">
        <v>43732</v>
      </c>
      <c r="B385" s="127" t="s">
        <v>423</v>
      </c>
      <c r="C385" s="128"/>
      <c r="D385" s="127" t="s">
        <v>517</v>
      </c>
      <c r="E385" s="127" t="s">
        <v>425</v>
      </c>
      <c r="F385" s="127">
        <v>1</v>
      </c>
    </row>
    <row r="386" spans="1:6" ht="16.5">
      <c r="A386" s="131">
        <v>43732</v>
      </c>
      <c r="B386" s="127" t="s">
        <v>423</v>
      </c>
      <c r="C386" s="128"/>
      <c r="D386" s="127" t="s">
        <v>517</v>
      </c>
      <c r="E386" s="127" t="s">
        <v>425</v>
      </c>
      <c r="F386" s="127">
        <v>1</v>
      </c>
    </row>
    <row r="387" spans="1:6" ht="16.5">
      <c r="A387" s="131">
        <v>43732</v>
      </c>
      <c r="B387" s="127" t="s">
        <v>423</v>
      </c>
      <c r="C387" s="128"/>
      <c r="D387" s="127" t="s">
        <v>517</v>
      </c>
      <c r="E387" s="127" t="s">
        <v>425</v>
      </c>
      <c r="F387" s="127">
        <v>1</v>
      </c>
    </row>
    <row r="388" spans="1:6" ht="16.5">
      <c r="A388" s="131">
        <v>43732</v>
      </c>
      <c r="B388" s="127" t="s">
        <v>423</v>
      </c>
      <c r="C388" s="128"/>
      <c r="D388" s="127" t="s">
        <v>517</v>
      </c>
      <c r="E388" s="127" t="s">
        <v>425</v>
      </c>
      <c r="F388" s="127">
        <v>1</v>
      </c>
    </row>
    <row r="389" spans="1:6" ht="16.5">
      <c r="A389" s="131">
        <v>43732</v>
      </c>
      <c r="B389" s="127" t="s">
        <v>423</v>
      </c>
      <c r="C389" s="128"/>
      <c r="D389" s="127" t="s">
        <v>517</v>
      </c>
      <c r="E389" s="127" t="s">
        <v>425</v>
      </c>
      <c r="F389" s="127">
        <v>1</v>
      </c>
    </row>
    <row r="390" spans="1:6" ht="16.5">
      <c r="A390" s="131">
        <v>43732</v>
      </c>
      <c r="B390" s="127" t="s">
        <v>423</v>
      </c>
      <c r="C390" s="128"/>
      <c r="D390" s="127" t="s">
        <v>517</v>
      </c>
      <c r="E390" s="127" t="s">
        <v>425</v>
      </c>
      <c r="F390" s="127">
        <v>1</v>
      </c>
    </row>
    <row r="391" spans="1:6" ht="16.5">
      <c r="A391" s="131">
        <v>43732</v>
      </c>
      <c r="B391" s="127" t="s">
        <v>423</v>
      </c>
      <c r="C391" s="128"/>
      <c r="D391" s="127" t="s">
        <v>517</v>
      </c>
      <c r="E391" s="127" t="s">
        <v>425</v>
      </c>
      <c r="F391" s="127">
        <v>1</v>
      </c>
    </row>
    <row r="392" spans="1:6" ht="16.5">
      <c r="A392" s="131">
        <v>43732</v>
      </c>
      <c r="B392" s="127" t="s">
        <v>423</v>
      </c>
      <c r="C392" s="128"/>
      <c r="D392" s="127" t="s">
        <v>517</v>
      </c>
      <c r="E392" s="127" t="s">
        <v>425</v>
      </c>
      <c r="F392" s="127">
        <v>1</v>
      </c>
    </row>
    <row r="393" spans="1:6" ht="16.5">
      <c r="A393" s="131">
        <v>43732</v>
      </c>
      <c r="B393" s="127" t="s">
        <v>423</v>
      </c>
      <c r="C393" s="128"/>
      <c r="D393" s="127" t="s">
        <v>517</v>
      </c>
      <c r="E393" s="127" t="s">
        <v>425</v>
      </c>
      <c r="F393" s="127">
        <v>1</v>
      </c>
    </row>
    <row r="394" spans="1:6" ht="16.5">
      <c r="A394" s="131">
        <v>43732</v>
      </c>
      <c r="B394" s="127" t="s">
        <v>423</v>
      </c>
      <c r="C394" s="128"/>
      <c r="D394" s="127" t="s">
        <v>517</v>
      </c>
      <c r="E394" s="127" t="s">
        <v>425</v>
      </c>
      <c r="F394" s="127">
        <v>1</v>
      </c>
    </row>
    <row r="395" spans="1:6" ht="16.5">
      <c r="A395" s="131">
        <v>43732</v>
      </c>
      <c r="B395" s="127" t="s">
        <v>423</v>
      </c>
      <c r="C395" s="128"/>
      <c r="D395" s="127" t="s">
        <v>517</v>
      </c>
      <c r="E395" s="127" t="s">
        <v>425</v>
      </c>
      <c r="F395" s="127">
        <v>1</v>
      </c>
    </row>
    <row r="396" spans="1:6" ht="16.5">
      <c r="A396" s="131">
        <v>43732</v>
      </c>
      <c r="B396" s="127" t="s">
        <v>423</v>
      </c>
      <c r="C396" s="128"/>
      <c r="D396" s="127" t="s">
        <v>517</v>
      </c>
      <c r="E396" s="127" t="s">
        <v>425</v>
      </c>
      <c r="F396" s="127">
        <v>1</v>
      </c>
    </row>
    <row r="397" spans="1:6" ht="16.5">
      <c r="A397" s="131">
        <v>43732</v>
      </c>
      <c r="B397" s="127" t="s">
        <v>423</v>
      </c>
      <c r="C397" s="128"/>
      <c r="D397" s="127" t="s">
        <v>517</v>
      </c>
      <c r="E397" s="127" t="s">
        <v>425</v>
      </c>
      <c r="F397" s="127">
        <v>1</v>
      </c>
    </row>
    <row r="398" spans="1:6" ht="16.5">
      <c r="A398" s="131">
        <v>43732</v>
      </c>
      <c r="B398" s="127" t="s">
        <v>423</v>
      </c>
      <c r="C398" s="128"/>
      <c r="D398" s="127" t="s">
        <v>517</v>
      </c>
      <c r="E398" s="127" t="s">
        <v>425</v>
      </c>
      <c r="F398" s="127">
        <v>1</v>
      </c>
    </row>
    <row r="399" spans="1:6" ht="16.5">
      <c r="A399" s="131">
        <v>43732</v>
      </c>
      <c r="B399" s="127" t="s">
        <v>423</v>
      </c>
      <c r="C399" s="128"/>
      <c r="D399" s="127" t="s">
        <v>517</v>
      </c>
      <c r="E399" s="127" t="s">
        <v>425</v>
      </c>
      <c r="F399" s="127">
        <v>1</v>
      </c>
    </row>
    <row r="400" spans="1:6" ht="16.5">
      <c r="A400" s="131">
        <v>43732</v>
      </c>
      <c r="B400" s="127" t="s">
        <v>423</v>
      </c>
      <c r="C400" s="128"/>
      <c r="D400" s="127" t="s">
        <v>517</v>
      </c>
      <c r="E400" s="127" t="s">
        <v>425</v>
      </c>
      <c r="F400" s="127">
        <v>1</v>
      </c>
    </row>
    <row r="401" spans="1:6" ht="16.5">
      <c r="A401" s="131">
        <v>43732</v>
      </c>
      <c r="B401" s="127" t="s">
        <v>423</v>
      </c>
      <c r="C401" s="128"/>
      <c r="D401" s="127" t="s">
        <v>517</v>
      </c>
      <c r="E401" s="127" t="s">
        <v>425</v>
      </c>
      <c r="F401" s="127">
        <v>1</v>
      </c>
    </row>
    <row r="402" spans="1:6" ht="16.5">
      <c r="A402" s="131">
        <v>43732</v>
      </c>
      <c r="B402" s="127" t="s">
        <v>423</v>
      </c>
      <c r="C402" s="128"/>
      <c r="D402" s="127" t="s">
        <v>517</v>
      </c>
      <c r="E402" s="127" t="s">
        <v>425</v>
      </c>
      <c r="F402" s="127">
        <v>1</v>
      </c>
    </row>
    <row r="403" spans="1:6" ht="16.5">
      <c r="A403" s="131">
        <v>43732</v>
      </c>
      <c r="B403" s="127" t="s">
        <v>423</v>
      </c>
      <c r="C403" s="128"/>
      <c r="D403" s="127" t="s">
        <v>517</v>
      </c>
      <c r="E403" s="127" t="s">
        <v>425</v>
      </c>
      <c r="F403" s="127">
        <v>1</v>
      </c>
    </row>
    <row r="404" spans="1:6" ht="16.5">
      <c r="A404" s="131">
        <v>43732</v>
      </c>
      <c r="B404" s="127" t="s">
        <v>423</v>
      </c>
      <c r="C404" s="128"/>
      <c r="D404" s="127" t="s">
        <v>517</v>
      </c>
      <c r="E404" s="127" t="s">
        <v>425</v>
      </c>
      <c r="F404" s="127">
        <v>1</v>
      </c>
    </row>
    <row r="405" spans="1:6" ht="16.5">
      <c r="A405" s="131">
        <v>43732</v>
      </c>
      <c r="B405" s="127" t="s">
        <v>423</v>
      </c>
      <c r="C405" s="128"/>
      <c r="D405" s="127" t="s">
        <v>517</v>
      </c>
      <c r="E405" s="127" t="s">
        <v>425</v>
      </c>
      <c r="F405" s="127">
        <v>1</v>
      </c>
    </row>
    <row r="406" spans="1:6" ht="16.5">
      <c r="A406" s="131">
        <v>43733</v>
      </c>
      <c r="B406" s="127" t="s">
        <v>423</v>
      </c>
      <c r="C406" s="128"/>
      <c r="D406" s="127" t="s">
        <v>521</v>
      </c>
      <c r="E406" s="127" t="s">
        <v>46</v>
      </c>
      <c r="F406" s="127">
        <v>1</v>
      </c>
    </row>
    <row r="407" spans="1:6" ht="16.5">
      <c r="A407" s="131">
        <v>43733</v>
      </c>
      <c r="B407" s="127" t="s">
        <v>423</v>
      </c>
      <c r="C407" s="128"/>
      <c r="D407" s="127" t="s">
        <v>521</v>
      </c>
      <c r="E407" s="127" t="s">
        <v>46</v>
      </c>
      <c r="F407" s="127">
        <v>1</v>
      </c>
    </row>
    <row r="408" spans="1:6" ht="16.5">
      <c r="A408" s="131">
        <v>43733</v>
      </c>
      <c r="B408" s="127" t="s">
        <v>423</v>
      </c>
      <c r="C408" s="128"/>
      <c r="D408" s="127" t="s">
        <v>521</v>
      </c>
      <c r="E408" s="127" t="s">
        <v>46</v>
      </c>
      <c r="F408" s="127">
        <v>1</v>
      </c>
    </row>
    <row r="409" spans="1:6" ht="16.5">
      <c r="A409" s="131">
        <v>43733</v>
      </c>
      <c r="B409" s="127" t="s">
        <v>423</v>
      </c>
      <c r="C409" s="128"/>
      <c r="D409" s="127" t="s">
        <v>521</v>
      </c>
      <c r="E409" s="127" t="s">
        <v>46</v>
      </c>
      <c r="F409" s="127">
        <v>1</v>
      </c>
    </row>
    <row r="410" spans="1:6" ht="16.5">
      <c r="A410" s="131">
        <v>43733</v>
      </c>
      <c r="B410" s="127" t="s">
        <v>423</v>
      </c>
      <c r="C410" s="128"/>
      <c r="D410" s="127" t="s">
        <v>521</v>
      </c>
      <c r="E410" s="127" t="s">
        <v>46</v>
      </c>
      <c r="F410" s="127">
        <v>1</v>
      </c>
    </row>
    <row r="411" spans="1:6" ht="16.5">
      <c r="A411" s="131">
        <v>43733</v>
      </c>
      <c r="B411" s="127" t="s">
        <v>423</v>
      </c>
      <c r="C411" s="128"/>
      <c r="D411" s="127" t="s">
        <v>521</v>
      </c>
      <c r="E411" s="127" t="s">
        <v>46</v>
      </c>
      <c r="F411" s="127">
        <v>1</v>
      </c>
    </row>
    <row r="412" spans="1:6" ht="16.5">
      <c r="A412" s="131">
        <v>43733</v>
      </c>
      <c r="B412" s="127" t="s">
        <v>423</v>
      </c>
      <c r="C412" s="128"/>
      <c r="D412" s="127" t="s">
        <v>521</v>
      </c>
      <c r="E412" s="127" t="s">
        <v>46</v>
      </c>
      <c r="F412" s="127">
        <v>1</v>
      </c>
    </row>
    <row r="413" spans="1:6" ht="16.5">
      <c r="A413" s="131">
        <v>43733</v>
      </c>
      <c r="B413" s="127" t="s">
        <v>423</v>
      </c>
      <c r="C413" s="128"/>
      <c r="D413" s="127" t="s">
        <v>521</v>
      </c>
      <c r="E413" s="127" t="s">
        <v>46</v>
      </c>
      <c r="F413" s="127">
        <v>1</v>
      </c>
    </row>
    <row r="414" spans="1:6" ht="16.5">
      <c r="A414" s="131">
        <v>43733</v>
      </c>
      <c r="B414" s="127" t="s">
        <v>423</v>
      </c>
      <c r="C414" s="128"/>
      <c r="D414" s="127" t="s">
        <v>521</v>
      </c>
      <c r="E414" s="127" t="s">
        <v>46</v>
      </c>
      <c r="F414" s="127">
        <v>1</v>
      </c>
    </row>
    <row r="415" spans="1:6" ht="16.5">
      <c r="A415" s="131">
        <v>43733</v>
      </c>
      <c r="B415" s="127" t="s">
        <v>423</v>
      </c>
      <c r="C415" s="128"/>
      <c r="D415" s="127" t="s">
        <v>521</v>
      </c>
      <c r="E415" s="127" t="s">
        <v>46</v>
      </c>
      <c r="F415" s="127">
        <v>1</v>
      </c>
    </row>
    <row r="416" spans="1:6" ht="16.5">
      <c r="A416" s="131">
        <v>43733</v>
      </c>
      <c r="B416" s="127" t="s">
        <v>423</v>
      </c>
      <c r="C416" s="128"/>
      <c r="D416" s="127" t="s">
        <v>521</v>
      </c>
      <c r="E416" s="127" t="s">
        <v>46</v>
      </c>
      <c r="F416" s="127">
        <v>1</v>
      </c>
    </row>
    <row r="417" spans="1:6" ht="16.5">
      <c r="A417" s="131">
        <v>43733</v>
      </c>
      <c r="B417" s="127" t="s">
        <v>423</v>
      </c>
      <c r="C417" s="128"/>
      <c r="D417" s="127" t="s">
        <v>521</v>
      </c>
      <c r="E417" s="127" t="s">
        <v>46</v>
      </c>
      <c r="F417" s="127">
        <v>1</v>
      </c>
    </row>
    <row r="418" spans="1:6" ht="16.5">
      <c r="A418" s="131">
        <v>43733</v>
      </c>
      <c r="B418" s="127" t="s">
        <v>423</v>
      </c>
      <c r="C418" s="128"/>
      <c r="D418" s="127" t="s">
        <v>521</v>
      </c>
      <c r="E418" s="127" t="s">
        <v>46</v>
      </c>
      <c r="F418" s="127">
        <v>1</v>
      </c>
    </row>
    <row r="419" spans="1:6" ht="16.5">
      <c r="A419" s="131">
        <v>43733</v>
      </c>
      <c r="B419" s="127" t="s">
        <v>423</v>
      </c>
      <c r="C419" s="128"/>
      <c r="D419" s="127" t="s">
        <v>521</v>
      </c>
      <c r="E419" s="127" t="s">
        <v>46</v>
      </c>
      <c r="F419" s="127">
        <v>1</v>
      </c>
    </row>
    <row r="420" spans="1:6" ht="16.5">
      <c r="A420" s="131">
        <v>43733</v>
      </c>
      <c r="B420" s="127" t="s">
        <v>423</v>
      </c>
      <c r="C420" s="128"/>
      <c r="D420" s="127" t="s">
        <v>522</v>
      </c>
      <c r="E420" s="127" t="s">
        <v>46</v>
      </c>
      <c r="F420" s="127">
        <v>1</v>
      </c>
    </row>
    <row r="421" spans="1:6" ht="16.5">
      <c r="A421" s="131">
        <v>43733</v>
      </c>
      <c r="B421" s="127" t="s">
        <v>423</v>
      </c>
      <c r="C421" s="128"/>
      <c r="D421" s="127" t="s">
        <v>522</v>
      </c>
      <c r="E421" s="127" t="s">
        <v>46</v>
      </c>
      <c r="F421" s="127">
        <v>1</v>
      </c>
    </row>
    <row r="422" spans="1:6" ht="16.5">
      <c r="A422" s="131">
        <v>43733</v>
      </c>
      <c r="B422" s="127" t="s">
        <v>423</v>
      </c>
      <c r="C422" s="128"/>
      <c r="D422" s="127" t="s">
        <v>522</v>
      </c>
      <c r="E422" s="127" t="s">
        <v>46</v>
      </c>
      <c r="F422" s="127">
        <v>1</v>
      </c>
    </row>
    <row r="423" spans="1:6" ht="16.5">
      <c r="A423" s="131">
        <v>43733</v>
      </c>
      <c r="B423" s="127" t="s">
        <v>423</v>
      </c>
      <c r="C423" s="128"/>
      <c r="D423" s="127" t="s">
        <v>522</v>
      </c>
      <c r="E423" s="127" t="s">
        <v>46</v>
      </c>
      <c r="F423" s="127">
        <v>1</v>
      </c>
    </row>
    <row r="424" spans="1:6" ht="16.5">
      <c r="A424" s="131">
        <v>43733</v>
      </c>
      <c r="B424" s="127" t="s">
        <v>423</v>
      </c>
      <c r="C424" s="128"/>
      <c r="D424" s="127" t="s">
        <v>522</v>
      </c>
      <c r="E424" s="127" t="s">
        <v>46</v>
      </c>
      <c r="F424" s="127">
        <v>1</v>
      </c>
    </row>
    <row r="425" spans="1:6" ht="16.5">
      <c r="A425" s="131">
        <v>43733</v>
      </c>
      <c r="B425" s="127" t="s">
        <v>423</v>
      </c>
      <c r="C425" s="128"/>
      <c r="D425" s="127" t="s">
        <v>522</v>
      </c>
      <c r="E425" s="127" t="s">
        <v>46</v>
      </c>
      <c r="F425" s="127">
        <v>1</v>
      </c>
    </row>
    <row r="426" spans="1:6" ht="16.5">
      <c r="A426" s="131">
        <v>43733</v>
      </c>
      <c r="B426" s="127" t="s">
        <v>423</v>
      </c>
      <c r="C426" s="128"/>
      <c r="D426" s="127" t="s">
        <v>522</v>
      </c>
      <c r="E426" s="127" t="s">
        <v>46</v>
      </c>
      <c r="F426" s="127">
        <v>1</v>
      </c>
    </row>
    <row r="427" spans="1:6" ht="16.5">
      <c r="A427" s="131">
        <v>43733</v>
      </c>
      <c r="B427" s="127" t="s">
        <v>423</v>
      </c>
      <c r="C427" s="128"/>
      <c r="D427" s="127" t="s">
        <v>522</v>
      </c>
      <c r="E427" s="127" t="s">
        <v>46</v>
      </c>
      <c r="F427" s="127">
        <v>1</v>
      </c>
    </row>
    <row r="428" spans="1:6" ht="16.5">
      <c r="A428" s="131">
        <v>43733</v>
      </c>
      <c r="B428" s="127" t="s">
        <v>423</v>
      </c>
      <c r="C428" s="128"/>
      <c r="D428" s="127" t="s">
        <v>522</v>
      </c>
      <c r="E428" s="127" t="s">
        <v>46</v>
      </c>
      <c r="F428" s="127">
        <v>1</v>
      </c>
    </row>
    <row r="429" spans="1:6" ht="16.5">
      <c r="A429" s="131">
        <v>43733</v>
      </c>
      <c r="B429" s="127" t="s">
        <v>423</v>
      </c>
      <c r="C429" s="128"/>
      <c r="D429" s="127" t="s">
        <v>522</v>
      </c>
      <c r="E429" s="127" t="s">
        <v>46</v>
      </c>
      <c r="F429" s="127">
        <v>1</v>
      </c>
    </row>
    <row r="430" spans="1:6" ht="16.5">
      <c r="A430" s="131">
        <v>43733</v>
      </c>
      <c r="B430" s="127" t="s">
        <v>423</v>
      </c>
      <c r="C430" s="128"/>
      <c r="D430" s="127" t="s">
        <v>522</v>
      </c>
      <c r="E430" s="127" t="s">
        <v>46</v>
      </c>
      <c r="F430" s="127">
        <v>1</v>
      </c>
    </row>
    <row r="431" spans="1:6" ht="16.5">
      <c r="A431" s="131">
        <v>43733</v>
      </c>
      <c r="B431" s="127" t="s">
        <v>423</v>
      </c>
      <c r="C431" s="128"/>
      <c r="D431" s="127" t="s">
        <v>522</v>
      </c>
      <c r="E431" s="127" t="s">
        <v>46</v>
      </c>
      <c r="F431" s="127">
        <v>1</v>
      </c>
    </row>
    <row r="432" spans="1:6" ht="16.5">
      <c r="A432" s="131">
        <v>43733</v>
      </c>
      <c r="B432" s="127" t="s">
        <v>423</v>
      </c>
      <c r="C432" s="128"/>
      <c r="D432" s="127" t="s">
        <v>522</v>
      </c>
      <c r="E432" s="127" t="s">
        <v>46</v>
      </c>
      <c r="F432" s="127">
        <v>1</v>
      </c>
    </row>
    <row r="433" spans="1:6" ht="16.5">
      <c r="A433" s="131">
        <v>43733</v>
      </c>
      <c r="B433" s="127" t="s">
        <v>423</v>
      </c>
      <c r="C433" s="128"/>
      <c r="D433" s="127" t="s">
        <v>523</v>
      </c>
      <c r="E433" s="127" t="s">
        <v>46</v>
      </c>
      <c r="F433" s="127">
        <v>1</v>
      </c>
    </row>
    <row r="434" spans="1:6" ht="16.5">
      <c r="A434" s="131">
        <v>43733</v>
      </c>
      <c r="B434" s="127" t="s">
        <v>423</v>
      </c>
      <c r="C434" s="128"/>
      <c r="D434" s="127" t="s">
        <v>523</v>
      </c>
      <c r="E434" s="127" t="s">
        <v>46</v>
      </c>
      <c r="F434" s="127">
        <v>1</v>
      </c>
    </row>
    <row r="435" spans="1:6" ht="16.5">
      <c r="A435" s="131">
        <v>43733</v>
      </c>
      <c r="B435" s="127" t="s">
        <v>423</v>
      </c>
      <c r="C435" s="128"/>
      <c r="D435" s="127" t="s">
        <v>523</v>
      </c>
      <c r="E435" s="127" t="s">
        <v>46</v>
      </c>
      <c r="F435" s="127">
        <v>1</v>
      </c>
    </row>
    <row r="436" spans="1:6" ht="16.5">
      <c r="A436" s="131">
        <v>43733</v>
      </c>
      <c r="B436" s="127" t="s">
        <v>423</v>
      </c>
      <c r="C436" s="128"/>
      <c r="D436" s="127" t="s">
        <v>523</v>
      </c>
      <c r="E436" s="127" t="s">
        <v>46</v>
      </c>
      <c r="F436" s="127">
        <v>1</v>
      </c>
    </row>
    <row r="437" spans="1:6" ht="16.5">
      <c r="A437" s="131">
        <v>43733</v>
      </c>
      <c r="B437" s="127" t="s">
        <v>423</v>
      </c>
      <c r="C437" s="128"/>
      <c r="D437" s="127" t="s">
        <v>523</v>
      </c>
      <c r="E437" s="127" t="s">
        <v>46</v>
      </c>
      <c r="F437" s="127">
        <v>1</v>
      </c>
    </row>
    <row r="438" spans="1:6" ht="16.5">
      <c r="A438" s="131">
        <v>43733</v>
      </c>
      <c r="B438" s="127" t="s">
        <v>423</v>
      </c>
      <c r="C438" s="128"/>
      <c r="D438" s="127" t="s">
        <v>523</v>
      </c>
      <c r="E438" s="127" t="s">
        <v>46</v>
      </c>
      <c r="F438" s="127">
        <v>1</v>
      </c>
    </row>
    <row r="439" spans="1:6" ht="16.5">
      <c r="A439" s="131">
        <v>43733</v>
      </c>
      <c r="B439" s="127" t="s">
        <v>428</v>
      </c>
      <c r="C439" s="128" t="s">
        <v>452</v>
      </c>
      <c r="D439" s="128"/>
      <c r="E439" s="127" t="s">
        <v>430</v>
      </c>
      <c r="F439" s="127">
        <v>1</v>
      </c>
    </row>
    <row r="440" spans="1:6" ht="16.5">
      <c r="A440" s="131">
        <v>43733</v>
      </c>
      <c r="B440" s="127" t="s">
        <v>428</v>
      </c>
      <c r="C440" s="128" t="s">
        <v>453</v>
      </c>
      <c r="D440" s="128"/>
      <c r="E440" s="127" t="s">
        <v>430</v>
      </c>
      <c r="F440" s="127">
        <v>1</v>
      </c>
    </row>
    <row r="441" spans="1:6" ht="16.5">
      <c r="A441" s="131">
        <v>43733</v>
      </c>
      <c r="B441" s="127" t="s">
        <v>428</v>
      </c>
      <c r="C441" s="128" t="s">
        <v>524</v>
      </c>
      <c r="D441" s="128"/>
      <c r="E441" s="127" t="s">
        <v>430</v>
      </c>
      <c r="F441" s="127">
        <v>1</v>
      </c>
    </row>
    <row r="442" spans="1:6" ht="16.5">
      <c r="A442" s="131">
        <v>43733</v>
      </c>
      <c r="B442" s="127" t="s">
        <v>423</v>
      </c>
      <c r="C442" s="128" t="s">
        <v>525</v>
      </c>
      <c r="D442" s="128"/>
      <c r="E442" s="127" t="s">
        <v>430</v>
      </c>
      <c r="F442" s="127">
        <v>2</v>
      </c>
    </row>
    <row r="443" spans="1:6" ht="16.5">
      <c r="A443" s="131">
        <v>43733</v>
      </c>
      <c r="B443" s="127" t="s">
        <v>423</v>
      </c>
      <c r="C443" s="128" t="s">
        <v>525</v>
      </c>
      <c r="D443" s="128"/>
      <c r="E443" s="127" t="s">
        <v>430</v>
      </c>
      <c r="F443" s="127">
        <v>8</v>
      </c>
    </row>
    <row r="444" spans="1:6" ht="16.5">
      <c r="A444" s="131">
        <v>43734</v>
      </c>
      <c r="B444" s="127" t="s">
        <v>423</v>
      </c>
      <c r="C444" s="128" t="s">
        <v>526</v>
      </c>
      <c r="D444" s="128"/>
      <c r="E444" s="127" t="s">
        <v>430</v>
      </c>
      <c r="F444" s="127">
        <v>1</v>
      </c>
    </row>
    <row r="445" spans="1:6" ht="16.5">
      <c r="A445" s="131">
        <v>43734</v>
      </c>
      <c r="B445" s="127" t="s">
        <v>428</v>
      </c>
      <c r="C445" s="128" t="s">
        <v>480</v>
      </c>
      <c r="D445" s="127"/>
      <c r="E445" s="127" t="s">
        <v>430</v>
      </c>
      <c r="F445" s="127">
        <v>1</v>
      </c>
    </row>
    <row r="446" spans="1:6" ht="16.5">
      <c r="A446" s="131">
        <v>43734</v>
      </c>
      <c r="B446" s="127" t="s">
        <v>428</v>
      </c>
      <c r="C446" s="128" t="s">
        <v>527</v>
      </c>
      <c r="D446" s="127"/>
      <c r="E446" s="127" t="s">
        <v>430</v>
      </c>
      <c r="F446" s="127">
        <v>1</v>
      </c>
    </row>
    <row r="447" spans="1:6" ht="16.5">
      <c r="A447" s="131">
        <v>43734</v>
      </c>
      <c r="B447" s="127" t="s">
        <v>428</v>
      </c>
      <c r="C447" s="128" t="s">
        <v>528</v>
      </c>
      <c r="D447" s="127"/>
      <c r="E447" s="127" t="s">
        <v>430</v>
      </c>
      <c r="F447" s="127">
        <v>1</v>
      </c>
    </row>
    <row r="448" spans="1:6" ht="16.5">
      <c r="A448" s="131">
        <v>43734</v>
      </c>
      <c r="B448" s="127" t="s">
        <v>428</v>
      </c>
      <c r="C448" s="128" t="s">
        <v>529</v>
      </c>
      <c r="D448" s="127"/>
      <c r="E448" s="127" t="s">
        <v>430</v>
      </c>
      <c r="F448" s="127">
        <v>1</v>
      </c>
    </row>
    <row r="449" spans="1:6" ht="16.5">
      <c r="A449" s="131">
        <v>43734</v>
      </c>
      <c r="B449" s="127" t="s">
        <v>428</v>
      </c>
      <c r="C449" s="128" t="s">
        <v>530</v>
      </c>
      <c r="D449" s="127"/>
      <c r="E449" s="127" t="s">
        <v>430</v>
      </c>
      <c r="F449" s="127">
        <v>1</v>
      </c>
    </row>
    <row r="450" spans="1:6" ht="16.5">
      <c r="A450" s="131">
        <v>43734</v>
      </c>
      <c r="B450" s="127" t="s">
        <v>428</v>
      </c>
      <c r="C450" s="128" t="s">
        <v>531</v>
      </c>
      <c r="D450" s="127"/>
      <c r="E450" s="127" t="s">
        <v>430</v>
      </c>
      <c r="F450" s="127">
        <v>1</v>
      </c>
    </row>
    <row r="451" spans="1:6" ht="16.5">
      <c r="A451" s="131">
        <v>43734</v>
      </c>
      <c r="B451" s="127" t="s">
        <v>428</v>
      </c>
      <c r="C451" s="129" t="s">
        <v>532</v>
      </c>
      <c r="D451" s="127"/>
      <c r="E451" s="127" t="s">
        <v>430</v>
      </c>
      <c r="F451" s="127">
        <v>1</v>
      </c>
    </row>
    <row r="452" spans="1:6" ht="16.5">
      <c r="A452" s="131">
        <v>43734</v>
      </c>
      <c r="B452" s="127" t="s">
        <v>428</v>
      </c>
      <c r="C452" s="129" t="s">
        <v>532</v>
      </c>
      <c r="D452" s="127"/>
      <c r="E452" s="127" t="s">
        <v>430</v>
      </c>
      <c r="F452" s="127">
        <v>1</v>
      </c>
    </row>
    <row r="453" spans="1:6" ht="16.5">
      <c r="A453" s="131">
        <v>43735</v>
      </c>
      <c r="B453" s="127" t="s">
        <v>428</v>
      </c>
      <c r="C453" s="128" t="s">
        <v>514</v>
      </c>
      <c r="D453" s="128"/>
      <c r="E453" s="127" t="s">
        <v>430</v>
      </c>
      <c r="F453" s="127">
        <v>1</v>
      </c>
    </row>
    <row r="454" spans="1:6" ht="16.5">
      <c r="A454" s="131">
        <v>43738</v>
      </c>
      <c r="B454" s="127" t="s">
        <v>428</v>
      </c>
      <c r="C454" s="128" t="s">
        <v>438</v>
      </c>
      <c r="D454" s="127"/>
      <c r="E454" s="127" t="s">
        <v>430</v>
      </c>
      <c r="F454" s="127">
        <v>2</v>
      </c>
    </row>
    <row r="455" spans="1:6" ht="16.5">
      <c r="A455" s="131">
        <v>43738</v>
      </c>
      <c r="B455" s="127" t="s">
        <v>428</v>
      </c>
      <c r="C455" s="128" t="s">
        <v>533</v>
      </c>
      <c r="D455" s="128"/>
      <c r="E455" s="127" t="s">
        <v>430</v>
      </c>
      <c r="F455" s="127">
        <v>1</v>
      </c>
    </row>
    <row r="456" spans="1:6" ht="16.5">
      <c r="A456" s="131">
        <v>43738</v>
      </c>
      <c r="B456" s="127" t="s">
        <v>428</v>
      </c>
      <c r="C456" s="128" t="s">
        <v>534</v>
      </c>
      <c r="D456" s="127"/>
      <c r="E456" s="127" t="s">
        <v>430</v>
      </c>
      <c r="F456" s="127">
        <v>1</v>
      </c>
    </row>
    <row r="457" spans="1:6" ht="16.5">
      <c r="A457" s="131">
        <v>43738</v>
      </c>
      <c r="B457" s="127" t="s">
        <v>428</v>
      </c>
      <c r="C457" s="128" t="s">
        <v>535</v>
      </c>
      <c r="D457" s="128"/>
      <c r="E457" s="127" t="s">
        <v>430</v>
      </c>
      <c r="F457" s="127">
        <v>1</v>
      </c>
    </row>
    <row r="458" spans="1:6" ht="16.5">
      <c r="A458" s="131">
        <v>43738</v>
      </c>
      <c r="B458" s="127" t="s">
        <v>428</v>
      </c>
      <c r="C458" s="128" t="s">
        <v>536</v>
      </c>
      <c r="D458" s="127"/>
      <c r="E458" s="127" t="s">
        <v>430</v>
      </c>
      <c r="F458" s="127">
        <v>1</v>
      </c>
    </row>
    <row r="459" spans="1:6" ht="16.5">
      <c r="A459" s="131">
        <v>43738</v>
      </c>
      <c r="B459" s="127" t="s">
        <v>428</v>
      </c>
      <c r="C459" s="128" t="s">
        <v>492</v>
      </c>
      <c r="D459" s="127"/>
      <c r="E459" s="127" t="s">
        <v>430</v>
      </c>
      <c r="F459" s="127">
        <v>1</v>
      </c>
    </row>
    <row r="460" spans="1:6" ht="16.5">
      <c r="A460" s="131">
        <v>43738</v>
      </c>
      <c r="B460" s="127" t="s">
        <v>423</v>
      </c>
      <c r="C460" s="128" t="s">
        <v>537</v>
      </c>
      <c r="D460" s="128"/>
      <c r="E460" s="127" t="s">
        <v>430</v>
      </c>
      <c r="F460" s="127">
        <v>1</v>
      </c>
    </row>
    <row r="461" spans="1:6" ht="16.5">
      <c r="A461" s="131">
        <v>43738</v>
      </c>
      <c r="B461" s="127" t="s">
        <v>423</v>
      </c>
      <c r="C461" s="128" t="s">
        <v>538</v>
      </c>
      <c r="D461" s="128"/>
      <c r="E461" s="127" t="s">
        <v>430</v>
      </c>
      <c r="F461" s="127">
        <v>1</v>
      </c>
    </row>
    <row r="462" spans="1:6" ht="16.5">
      <c r="A462" s="131">
        <v>43738</v>
      </c>
      <c r="B462" s="127" t="s">
        <v>423</v>
      </c>
      <c r="C462" s="128"/>
      <c r="D462" s="127" t="s">
        <v>539</v>
      </c>
      <c r="E462" s="127" t="s">
        <v>501</v>
      </c>
      <c r="F462" s="127">
        <v>1</v>
      </c>
    </row>
    <row r="463" spans="1:6" ht="16.5">
      <c r="A463" s="131">
        <v>43738</v>
      </c>
      <c r="B463" s="127" t="s">
        <v>423</v>
      </c>
      <c r="C463" s="128"/>
      <c r="D463" s="127" t="s">
        <v>539</v>
      </c>
      <c r="E463" s="127" t="s">
        <v>501</v>
      </c>
      <c r="F463" s="127">
        <v>1</v>
      </c>
    </row>
    <row r="464" spans="1:6" ht="16.5">
      <c r="A464" s="131">
        <v>43738</v>
      </c>
      <c r="B464" s="127" t="s">
        <v>423</v>
      </c>
      <c r="C464" s="128"/>
      <c r="D464" s="127" t="s">
        <v>539</v>
      </c>
      <c r="E464" s="127" t="s">
        <v>501</v>
      </c>
      <c r="F464" s="127">
        <v>1</v>
      </c>
    </row>
    <row r="465" spans="1:6" ht="16.5">
      <c r="A465" s="131">
        <v>43738</v>
      </c>
      <c r="B465" s="127" t="s">
        <v>423</v>
      </c>
      <c r="C465" s="128"/>
      <c r="D465" s="127" t="s">
        <v>539</v>
      </c>
      <c r="E465" s="127" t="s">
        <v>501</v>
      </c>
      <c r="F465" s="127">
        <v>1</v>
      </c>
    </row>
    <row r="466" spans="1:6" ht="16.5">
      <c r="A466" s="131">
        <v>43738</v>
      </c>
      <c r="B466" s="127" t="s">
        <v>423</v>
      </c>
      <c r="C466" s="128"/>
      <c r="D466" s="127" t="s">
        <v>539</v>
      </c>
      <c r="E466" s="127" t="s">
        <v>501</v>
      </c>
      <c r="F466" s="127">
        <v>1</v>
      </c>
    </row>
    <row r="467" spans="1:6" ht="16.5">
      <c r="A467" s="131">
        <v>43738</v>
      </c>
      <c r="B467" s="127" t="s">
        <v>423</v>
      </c>
      <c r="C467" s="128"/>
      <c r="D467" s="127" t="s">
        <v>539</v>
      </c>
      <c r="E467" s="127" t="s">
        <v>501</v>
      </c>
      <c r="F467" s="127">
        <v>1</v>
      </c>
    </row>
    <row r="468" spans="1:6" ht="16.5">
      <c r="A468" s="131">
        <v>43738</v>
      </c>
      <c r="B468" s="127" t="s">
        <v>423</v>
      </c>
      <c r="C468" s="128"/>
      <c r="D468" s="127" t="s">
        <v>539</v>
      </c>
      <c r="E468" s="127" t="s">
        <v>501</v>
      </c>
      <c r="F468" s="127">
        <v>1</v>
      </c>
    </row>
    <row r="469" spans="1:6" ht="16.5">
      <c r="A469" s="131">
        <v>43738</v>
      </c>
      <c r="B469" s="127" t="s">
        <v>423</v>
      </c>
      <c r="C469" s="128"/>
      <c r="D469" s="127" t="s">
        <v>539</v>
      </c>
      <c r="E469" s="127" t="s">
        <v>501</v>
      </c>
      <c r="F469" s="127">
        <v>1</v>
      </c>
    </row>
    <row r="470" spans="1:6" ht="16.5">
      <c r="A470" s="162" t="s">
        <v>540</v>
      </c>
      <c r="B470" s="162"/>
      <c r="C470" s="162"/>
      <c r="D470" s="162"/>
      <c r="E470" s="162"/>
      <c r="F470" s="21">
        <f>SUM(F2:F469)</f>
        <v>658</v>
      </c>
    </row>
  </sheetData>
  <sheetProtection/>
  <mergeCells count="1">
    <mergeCell ref="A470:E470"/>
  </mergeCells>
  <printOptions horizontalCentered="1"/>
  <pageMargins left="0.7086614173228347" right="0.7086614173228347" top="0.7480314960629921" bottom="0.5511811023622047" header="0.31496062992125984" footer="0.31496062992125984"/>
  <pageSetup horizontalDpi="300" verticalDpi="300" orientation="portrait" paperSize="9" r:id="rId1"/>
  <headerFooter>
    <oddHeader>&amp;C2019年9月圖書館受贈圖書清單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63"/>
  <sheetViews>
    <sheetView zoomScalePageLayoutView="0" workbookViewId="0" topLeftCell="A37">
      <selection activeCell="F5" sqref="F5"/>
    </sheetView>
  </sheetViews>
  <sheetFormatPr defaultColWidth="19.375" defaultRowHeight="16.5"/>
  <cols>
    <col min="1" max="1" width="7.625" style="0" customWidth="1"/>
    <col min="2" max="2" width="27.125" style="0" customWidth="1"/>
    <col min="3" max="3" width="40.375" style="0" customWidth="1"/>
    <col min="4" max="6" width="11.75390625" style="0" customWidth="1"/>
    <col min="7" max="8" width="13.625" style="0" customWidth="1"/>
    <col min="9" max="9" width="24.875" style="0" customWidth="1"/>
    <col min="10" max="11" width="14.50390625" style="0" customWidth="1"/>
    <col min="12" max="12" width="31.50390625" style="0" customWidth="1"/>
  </cols>
  <sheetData>
    <row r="1" spans="1:13" ht="16.5">
      <c r="A1" s="57" t="s">
        <v>81</v>
      </c>
      <c r="B1" s="58" t="s">
        <v>82</v>
      </c>
      <c r="C1" s="59" t="s">
        <v>83</v>
      </c>
      <c r="D1" s="57" t="s">
        <v>84</v>
      </c>
      <c r="E1" s="57" t="s">
        <v>85</v>
      </c>
      <c r="F1" s="57" t="s">
        <v>86</v>
      </c>
      <c r="G1" s="57" t="s">
        <v>87</v>
      </c>
      <c r="H1" s="57" t="s">
        <v>88</v>
      </c>
      <c r="I1" s="59" t="s">
        <v>89</v>
      </c>
      <c r="J1" s="60" t="s">
        <v>90</v>
      </c>
      <c r="K1" s="57" t="s">
        <v>91</v>
      </c>
      <c r="L1" s="59" t="s">
        <v>92</v>
      </c>
      <c r="M1" s="59" t="s">
        <v>93</v>
      </c>
    </row>
    <row r="2" spans="1:13" ht="85.5">
      <c r="A2" s="61">
        <v>2</v>
      </c>
      <c r="B2" s="62" t="s">
        <v>94</v>
      </c>
      <c r="C2" s="63"/>
      <c r="D2" s="61" t="s">
        <v>95</v>
      </c>
      <c r="E2" s="61" t="s">
        <v>96</v>
      </c>
      <c r="F2" s="61" t="s">
        <v>97</v>
      </c>
      <c r="G2" s="64" t="s">
        <v>98</v>
      </c>
      <c r="H2" s="64">
        <v>44155</v>
      </c>
      <c r="I2" s="65" t="s">
        <v>99</v>
      </c>
      <c r="J2" s="66" t="s">
        <v>100</v>
      </c>
      <c r="K2" s="61" t="s">
        <v>101</v>
      </c>
      <c r="L2" s="67" t="s">
        <v>102</v>
      </c>
      <c r="M2" s="68" t="s">
        <v>103</v>
      </c>
    </row>
    <row r="3" spans="1:13" ht="99.75">
      <c r="A3" s="61">
        <v>3</v>
      </c>
      <c r="B3" s="62" t="s">
        <v>104</v>
      </c>
      <c r="C3" s="69"/>
      <c r="D3" s="66" t="s">
        <v>95</v>
      </c>
      <c r="E3" s="66" t="s">
        <v>96</v>
      </c>
      <c r="F3" s="61" t="s">
        <v>97</v>
      </c>
      <c r="G3" s="64">
        <v>43053</v>
      </c>
      <c r="H3" s="70">
        <v>43830</v>
      </c>
      <c r="I3" s="65" t="s">
        <v>105</v>
      </c>
      <c r="J3" s="66" t="s">
        <v>106</v>
      </c>
      <c r="K3" s="66" t="s">
        <v>107</v>
      </c>
      <c r="L3" s="65" t="s">
        <v>106</v>
      </c>
      <c r="M3" s="68" t="s">
        <v>108</v>
      </c>
    </row>
    <row r="4" spans="1:13" ht="57">
      <c r="A4" s="61">
        <v>4</v>
      </c>
      <c r="B4" s="62" t="s">
        <v>109</v>
      </c>
      <c r="C4" s="69" t="s">
        <v>110</v>
      </c>
      <c r="D4" s="66" t="s">
        <v>111</v>
      </c>
      <c r="E4" s="66" t="s">
        <v>96</v>
      </c>
      <c r="F4" s="61" t="s">
        <v>97</v>
      </c>
      <c r="G4" s="64">
        <v>43101</v>
      </c>
      <c r="H4" s="64">
        <v>43830</v>
      </c>
      <c r="I4" s="65" t="s">
        <v>112</v>
      </c>
      <c r="J4" s="66" t="s">
        <v>106</v>
      </c>
      <c r="K4" s="66" t="s">
        <v>107</v>
      </c>
      <c r="L4" s="65" t="s">
        <v>113</v>
      </c>
      <c r="M4" s="68" t="s">
        <v>114</v>
      </c>
    </row>
    <row r="5" spans="1:13" ht="57">
      <c r="A5" s="61">
        <v>6</v>
      </c>
      <c r="B5" s="71" t="s">
        <v>115</v>
      </c>
      <c r="C5" s="72"/>
      <c r="D5" s="61" t="s">
        <v>111</v>
      </c>
      <c r="E5" s="61" t="s">
        <v>96</v>
      </c>
      <c r="F5" s="61"/>
      <c r="G5" s="61"/>
      <c r="H5" s="61" t="s">
        <v>116</v>
      </c>
      <c r="I5" s="65" t="s">
        <v>117</v>
      </c>
      <c r="J5" s="66" t="s">
        <v>106</v>
      </c>
      <c r="K5" s="61" t="s">
        <v>107</v>
      </c>
      <c r="L5" s="65"/>
      <c r="M5" s="68" t="s">
        <v>118</v>
      </c>
    </row>
    <row r="6" spans="1:13" ht="85.5">
      <c r="A6" s="61">
        <v>7</v>
      </c>
      <c r="B6" s="62" t="s">
        <v>119</v>
      </c>
      <c r="C6" s="69"/>
      <c r="D6" s="61" t="s">
        <v>95</v>
      </c>
      <c r="E6" s="61" t="s">
        <v>96</v>
      </c>
      <c r="F6" s="61" t="s">
        <v>97</v>
      </c>
      <c r="G6" s="64" t="s">
        <v>120</v>
      </c>
      <c r="H6" s="61" t="s">
        <v>116</v>
      </c>
      <c r="I6" s="65" t="s">
        <v>121</v>
      </c>
      <c r="J6" s="66" t="s">
        <v>100</v>
      </c>
      <c r="K6" s="61" t="s">
        <v>101</v>
      </c>
      <c r="L6" s="65" t="s">
        <v>122</v>
      </c>
      <c r="M6" s="73" t="s">
        <v>123</v>
      </c>
    </row>
    <row r="7" spans="1:13" ht="156.75">
      <c r="A7" s="61">
        <v>8</v>
      </c>
      <c r="B7" s="62" t="s">
        <v>124</v>
      </c>
      <c r="C7" s="69" t="s">
        <v>125</v>
      </c>
      <c r="D7" s="61" t="s">
        <v>111</v>
      </c>
      <c r="E7" s="61" t="s">
        <v>96</v>
      </c>
      <c r="F7" s="61" t="s">
        <v>97</v>
      </c>
      <c r="G7" s="64">
        <v>43389</v>
      </c>
      <c r="H7" s="64">
        <v>43755</v>
      </c>
      <c r="I7" s="65" t="s">
        <v>126</v>
      </c>
      <c r="J7" s="66" t="s">
        <v>106</v>
      </c>
      <c r="K7" s="61" t="s">
        <v>107</v>
      </c>
      <c r="L7" s="65" t="s">
        <v>106</v>
      </c>
      <c r="M7" s="68" t="s">
        <v>127</v>
      </c>
    </row>
    <row r="8" spans="1:13" ht="85.5">
      <c r="A8" s="61">
        <v>9</v>
      </c>
      <c r="B8" s="71" t="s">
        <v>128</v>
      </c>
      <c r="C8" s="74" t="s">
        <v>129</v>
      </c>
      <c r="D8" s="61" t="s">
        <v>111</v>
      </c>
      <c r="E8" s="61" t="s">
        <v>96</v>
      </c>
      <c r="F8" s="61"/>
      <c r="G8" s="61" t="s">
        <v>130</v>
      </c>
      <c r="H8" s="64" t="s">
        <v>116</v>
      </c>
      <c r="I8" s="65" t="s">
        <v>131</v>
      </c>
      <c r="J8" s="66" t="s">
        <v>106</v>
      </c>
      <c r="K8" s="61" t="s">
        <v>107</v>
      </c>
      <c r="L8" s="65" t="s">
        <v>106</v>
      </c>
      <c r="M8" s="68" t="s">
        <v>132</v>
      </c>
    </row>
    <row r="9" spans="1:13" ht="171">
      <c r="A9" s="61">
        <v>10</v>
      </c>
      <c r="B9" s="62" t="s">
        <v>133</v>
      </c>
      <c r="C9" s="69" t="s">
        <v>134</v>
      </c>
      <c r="D9" s="75" t="s">
        <v>111</v>
      </c>
      <c r="E9" s="66" t="s">
        <v>135</v>
      </c>
      <c r="F9" s="75" t="s">
        <v>97</v>
      </c>
      <c r="G9" s="76">
        <v>43101</v>
      </c>
      <c r="H9" s="64">
        <v>43830</v>
      </c>
      <c r="I9" s="65" t="s">
        <v>112</v>
      </c>
      <c r="J9" s="66" t="s">
        <v>106</v>
      </c>
      <c r="K9" s="61" t="s">
        <v>107</v>
      </c>
      <c r="L9" s="65" t="s">
        <v>136</v>
      </c>
      <c r="M9" s="77" t="s">
        <v>137</v>
      </c>
    </row>
    <row r="10" spans="1:13" ht="71.25">
      <c r="A10" s="61">
        <v>11</v>
      </c>
      <c r="B10" s="62" t="s">
        <v>138</v>
      </c>
      <c r="C10" s="69" t="s">
        <v>139</v>
      </c>
      <c r="D10" s="75" t="s">
        <v>111</v>
      </c>
      <c r="E10" s="75" t="s">
        <v>96</v>
      </c>
      <c r="F10" s="75" t="s">
        <v>97</v>
      </c>
      <c r="G10" s="64">
        <v>43101</v>
      </c>
      <c r="H10" s="64">
        <v>43830</v>
      </c>
      <c r="I10" s="65" t="s">
        <v>112</v>
      </c>
      <c r="J10" s="66" t="s">
        <v>106</v>
      </c>
      <c r="K10" s="61" t="s">
        <v>107</v>
      </c>
      <c r="L10" s="65"/>
      <c r="M10" s="77" t="s">
        <v>140</v>
      </c>
    </row>
    <row r="11" spans="1:13" ht="71.25">
      <c r="A11" s="61">
        <v>12</v>
      </c>
      <c r="B11" s="62" t="s">
        <v>141</v>
      </c>
      <c r="C11" s="69" t="s">
        <v>142</v>
      </c>
      <c r="D11" s="75" t="s">
        <v>111</v>
      </c>
      <c r="E11" s="75" t="s">
        <v>96</v>
      </c>
      <c r="F11" s="75" t="s">
        <v>97</v>
      </c>
      <c r="G11" s="64">
        <v>43101</v>
      </c>
      <c r="H11" s="64">
        <v>43830</v>
      </c>
      <c r="I11" s="65" t="s">
        <v>112</v>
      </c>
      <c r="J11" s="66" t="s">
        <v>106</v>
      </c>
      <c r="K11" s="61" t="s">
        <v>107</v>
      </c>
      <c r="L11" s="65"/>
      <c r="M11" s="77" t="s">
        <v>143</v>
      </c>
    </row>
    <row r="12" spans="1:13" ht="85.5">
      <c r="A12" s="61">
        <v>13</v>
      </c>
      <c r="B12" s="62" t="s">
        <v>144</v>
      </c>
      <c r="C12" s="69" t="s">
        <v>145</v>
      </c>
      <c r="D12" s="75" t="s">
        <v>111</v>
      </c>
      <c r="E12" s="75" t="s">
        <v>96</v>
      </c>
      <c r="F12" s="75" t="s">
        <v>97</v>
      </c>
      <c r="G12" s="64">
        <v>43101</v>
      </c>
      <c r="H12" s="64">
        <v>43830</v>
      </c>
      <c r="I12" s="65" t="s">
        <v>112</v>
      </c>
      <c r="J12" s="66" t="s">
        <v>106</v>
      </c>
      <c r="K12" s="61" t="s">
        <v>107</v>
      </c>
      <c r="L12" s="65"/>
      <c r="M12" s="73" t="s">
        <v>146</v>
      </c>
    </row>
    <row r="13" spans="1:13" ht="71.25">
      <c r="A13" s="61">
        <v>14</v>
      </c>
      <c r="B13" s="62" t="s">
        <v>147</v>
      </c>
      <c r="C13" s="69" t="s">
        <v>148</v>
      </c>
      <c r="D13" s="75" t="s">
        <v>111</v>
      </c>
      <c r="E13" s="75" t="s">
        <v>96</v>
      </c>
      <c r="F13" s="75" t="s">
        <v>97</v>
      </c>
      <c r="G13" s="64">
        <v>43101</v>
      </c>
      <c r="H13" s="64">
        <v>43830</v>
      </c>
      <c r="I13" s="65" t="s">
        <v>112</v>
      </c>
      <c r="J13" s="66" t="s">
        <v>106</v>
      </c>
      <c r="K13" s="61" t="s">
        <v>107</v>
      </c>
      <c r="L13" s="65" t="s">
        <v>149</v>
      </c>
      <c r="M13" s="77" t="s">
        <v>150</v>
      </c>
    </row>
    <row r="14" spans="1:13" ht="71.25">
      <c r="A14" s="61">
        <v>15</v>
      </c>
      <c r="B14" s="62" t="s">
        <v>151</v>
      </c>
      <c r="C14" s="69" t="s">
        <v>152</v>
      </c>
      <c r="D14" s="61" t="s">
        <v>111</v>
      </c>
      <c r="E14" s="61" t="s">
        <v>96</v>
      </c>
      <c r="F14" s="61"/>
      <c r="G14" s="64">
        <v>42370</v>
      </c>
      <c r="H14" s="64" t="s">
        <v>116</v>
      </c>
      <c r="I14" s="65" t="s">
        <v>153</v>
      </c>
      <c r="J14" s="66" t="s">
        <v>106</v>
      </c>
      <c r="K14" s="61" t="s">
        <v>107</v>
      </c>
      <c r="L14" s="65"/>
      <c r="M14" s="77" t="s">
        <v>154</v>
      </c>
    </row>
    <row r="15" spans="1:13" ht="71.25">
      <c r="A15" s="61">
        <v>16</v>
      </c>
      <c r="B15" s="62" t="s">
        <v>155</v>
      </c>
      <c r="C15" s="69" t="s">
        <v>156</v>
      </c>
      <c r="D15" s="61" t="s">
        <v>111</v>
      </c>
      <c r="E15" s="61" t="s">
        <v>96</v>
      </c>
      <c r="F15" s="61" t="s">
        <v>97</v>
      </c>
      <c r="G15" s="64">
        <v>42675</v>
      </c>
      <c r="H15" s="70">
        <v>44135</v>
      </c>
      <c r="I15" s="65" t="s">
        <v>157</v>
      </c>
      <c r="J15" s="66" t="s">
        <v>100</v>
      </c>
      <c r="K15" s="61" t="s">
        <v>101</v>
      </c>
      <c r="L15" s="65"/>
      <c r="M15" s="68" t="s">
        <v>158</v>
      </c>
    </row>
    <row r="16" spans="1:13" ht="71.25">
      <c r="A16" s="61">
        <v>17</v>
      </c>
      <c r="B16" s="71" t="s">
        <v>159</v>
      </c>
      <c r="C16" s="74" t="s">
        <v>66</v>
      </c>
      <c r="D16" s="61" t="s">
        <v>111</v>
      </c>
      <c r="E16" s="61" t="s">
        <v>96</v>
      </c>
      <c r="F16" s="78" t="s">
        <v>97</v>
      </c>
      <c r="G16" s="61" t="s">
        <v>130</v>
      </c>
      <c r="H16" s="61" t="s">
        <v>116</v>
      </c>
      <c r="I16" s="65" t="s">
        <v>131</v>
      </c>
      <c r="J16" s="66" t="s">
        <v>106</v>
      </c>
      <c r="K16" s="61" t="s">
        <v>107</v>
      </c>
      <c r="L16" s="65"/>
      <c r="M16" s="68" t="s">
        <v>160</v>
      </c>
    </row>
    <row r="17" spans="1:13" ht="128.25">
      <c r="A17" s="61">
        <v>18</v>
      </c>
      <c r="B17" s="62" t="s">
        <v>161</v>
      </c>
      <c r="C17" s="69" t="s">
        <v>162</v>
      </c>
      <c r="D17" s="61" t="s">
        <v>95</v>
      </c>
      <c r="E17" s="61" t="s">
        <v>96</v>
      </c>
      <c r="F17" s="61" t="s">
        <v>97</v>
      </c>
      <c r="G17" s="61"/>
      <c r="H17" s="61" t="s">
        <v>163</v>
      </c>
      <c r="I17" s="65" t="s">
        <v>164</v>
      </c>
      <c r="J17" s="66" t="s">
        <v>106</v>
      </c>
      <c r="K17" s="61" t="s">
        <v>107</v>
      </c>
      <c r="L17" s="79" t="s">
        <v>165</v>
      </c>
      <c r="M17" s="68" t="s">
        <v>166</v>
      </c>
    </row>
    <row r="18" spans="1:13" ht="42.75">
      <c r="A18" s="61">
        <v>19</v>
      </c>
      <c r="B18" s="62" t="s">
        <v>167</v>
      </c>
      <c r="C18" s="72"/>
      <c r="D18" s="61" t="s">
        <v>95</v>
      </c>
      <c r="E18" s="61" t="s">
        <v>96</v>
      </c>
      <c r="F18" s="61"/>
      <c r="G18" s="61"/>
      <c r="H18" s="61" t="s">
        <v>116</v>
      </c>
      <c r="I18" s="65" t="s">
        <v>168</v>
      </c>
      <c r="J18" s="66"/>
      <c r="K18" s="61" t="s">
        <v>101</v>
      </c>
      <c r="L18" s="65"/>
      <c r="M18" s="68" t="s">
        <v>169</v>
      </c>
    </row>
    <row r="19" spans="1:13" ht="171">
      <c r="A19" s="61">
        <v>20</v>
      </c>
      <c r="B19" s="62" t="s">
        <v>170</v>
      </c>
      <c r="C19" s="80" t="s">
        <v>171</v>
      </c>
      <c r="D19" s="75" t="s">
        <v>111</v>
      </c>
      <c r="E19" s="75" t="s">
        <v>96</v>
      </c>
      <c r="F19" s="78" t="s">
        <v>97</v>
      </c>
      <c r="G19" s="64">
        <v>43027</v>
      </c>
      <c r="H19" s="64">
        <v>43755</v>
      </c>
      <c r="I19" s="65" t="s">
        <v>172</v>
      </c>
      <c r="J19" s="66" t="s">
        <v>106</v>
      </c>
      <c r="K19" s="61" t="s">
        <v>107</v>
      </c>
      <c r="L19" s="81"/>
      <c r="M19" s="82" t="s">
        <v>173</v>
      </c>
    </row>
    <row r="20" spans="1:13" ht="28.5">
      <c r="A20" s="61">
        <v>21</v>
      </c>
      <c r="B20" s="62" t="s">
        <v>174</v>
      </c>
      <c r="C20" s="69"/>
      <c r="D20" s="61" t="s">
        <v>95</v>
      </c>
      <c r="E20" s="61" t="s">
        <v>96</v>
      </c>
      <c r="F20" s="61" t="s">
        <v>97</v>
      </c>
      <c r="G20" s="61">
        <v>2012</v>
      </c>
      <c r="H20" s="61" t="s">
        <v>163</v>
      </c>
      <c r="I20" s="65" t="s">
        <v>175</v>
      </c>
      <c r="J20" s="66" t="s">
        <v>106</v>
      </c>
      <c r="K20" s="61" t="s">
        <v>107</v>
      </c>
      <c r="L20" s="65" t="s">
        <v>176</v>
      </c>
      <c r="M20" s="83" t="s">
        <v>177</v>
      </c>
    </row>
    <row r="21" spans="1:13" ht="28.5">
      <c r="A21" s="61">
        <v>22</v>
      </c>
      <c r="B21" s="62" t="s">
        <v>178</v>
      </c>
      <c r="C21" s="63"/>
      <c r="D21" s="61" t="s">
        <v>95</v>
      </c>
      <c r="E21" s="61" t="s">
        <v>179</v>
      </c>
      <c r="F21" s="61"/>
      <c r="G21" s="61"/>
      <c r="H21" s="64" t="s">
        <v>180</v>
      </c>
      <c r="I21" s="65" t="s">
        <v>181</v>
      </c>
      <c r="J21" s="66" t="s">
        <v>106</v>
      </c>
      <c r="K21" s="61" t="s">
        <v>107</v>
      </c>
      <c r="L21" s="65"/>
      <c r="M21" s="68" t="s">
        <v>182</v>
      </c>
    </row>
    <row r="22" spans="1:13" ht="16.5">
      <c r="A22" s="61">
        <v>23</v>
      </c>
      <c r="B22" s="62" t="s">
        <v>183</v>
      </c>
      <c r="C22" s="69" t="s">
        <v>184</v>
      </c>
      <c r="D22" s="61" t="s">
        <v>95</v>
      </c>
      <c r="E22" s="61" t="s">
        <v>185</v>
      </c>
      <c r="F22" s="61" t="s">
        <v>186</v>
      </c>
      <c r="G22" s="61"/>
      <c r="H22" s="61" t="s">
        <v>130</v>
      </c>
      <c r="I22" s="65" t="s">
        <v>187</v>
      </c>
      <c r="J22" s="66" t="s">
        <v>106</v>
      </c>
      <c r="K22" s="61" t="s">
        <v>107</v>
      </c>
      <c r="L22" s="65"/>
      <c r="M22" s="83" t="s">
        <v>188</v>
      </c>
    </row>
    <row r="23" spans="1:13" ht="42.75">
      <c r="A23" s="61">
        <v>24</v>
      </c>
      <c r="B23" s="62" t="s">
        <v>189</v>
      </c>
      <c r="C23" s="69" t="s">
        <v>190</v>
      </c>
      <c r="D23" s="61" t="s">
        <v>95</v>
      </c>
      <c r="E23" s="61" t="s">
        <v>96</v>
      </c>
      <c r="F23" s="61" t="s">
        <v>186</v>
      </c>
      <c r="G23" s="61"/>
      <c r="H23" s="61" t="s">
        <v>130</v>
      </c>
      <c r="I23" s="65" t="s">
        <v>187</v>
      </c>
      <c r="J23" s="66" t="s">
        <v>106</v>
      </c>
      <c r="K23" s="61" t="s">
        <v>107</v>
      </c>
      <c r="L23" s="65"/>
      <c r="M23" s="68" t="s">
        <v>191</v>
      </c>
    </row>
    <row r="24" spans="1:13" ht="99.75">
      <c r="A24" s="61">
        <v>25</v>
      </c>
      <c r="B24" s="62" t="s">
        <v>192</v>
      </c>
      <c r="C24" s="69" t="s">
        <v>193</v>
      </c>
      <c r="D24" s="61" t="s">
        <v>95</v>
      </c>
      <c r="E24" s="61" t="s">
        <v>96</v>
      </c>
      <c r="F24" s="61" t="s">
        <v>186</v>
      </c>
      <c r="G24" s="61"/>
      <c r="H24" s="61" t="s">
        <v>130</v>
      </c>
      <c r="I24" s="65" t="s">
        <v>194</v>
      </c>
      <c r="J24" s="66" t="s">
        <v>106</v>
      </c>
      <c r="K24" s="61" t="s">
        <v>107</v>
      </c>
      <c r="L24" s="65"/>
      <c r="M24" s="68" t="s">
        <v>195</v>
      </c>
    </row>
    <row r="25" spans="1:13" ht="28.5">
      <c r="A25" s="61">
        <v>26</v>
      </c>
      <c r="B25" s="62" t="s">
        <v>196</v>
      </c>
      <c r="C25" s="69" t="s">
        <v>197</v>
      </c>
      <c r="D25" s="61" t="s">
        <v>95</v>
      </c>
      <c r="E25" s="66" t="s">
        <v>198</v>
      </c>
      <c r="F25" s="61" t="s">
        <v>186</v>
      </c>
      <c r="G25" s="61"/>
      <c r="H25" s="61" t="s">
        <v>130</v>
      </c>
      <c r="I25" s="65" t="s">
        <v>199</v>
      </c>
      <c r="J25" s="66" t="s">
        <v>106</v>
      </c>
      <c r="K25" s="61" t="s">
        <v>107</v>
      </c>
      <c r="L25" s="65"/>
      <c r="M25" s="68" t="s">
        <v>200</v>
      </c>
    </row>
    <row r="26" spans="1:13" ht="171">
      <c r="A26" s="61">
        <v>27</v>
      </c>
      <c r="B26" s="62" t="s">
        <v>201</v>
      </c>
      <c r="C26" s="69" t="s">
        <v>202</v>
      </c>
      <c r="D26" s="61" t="s">
        <v>95</v>
      </c>
      <c r="E26" s="61" t="s">
        <v>179</v>
      </c>
      <c r="F26" s="61" t="s">
        <v>186</v>
      </c>
      <c r="G26" s="61"/>
      <c r="H26" s="64" t="s">
        <v>180</v>
      </c>
      <c r="I26" s="65" t="s">
        <v>181</v>
      </c>
      <c r="J26" s="66" t="s">
        <v>106</v>
      </c>
      <c r="K26" s="61" t="s">
        <v>107</v>
      </c>
      <c r="L26" s="65" t="s">
        <v>203</v>
      </c>
      <c r="M26" s="68" t="s">
        <v>204</v>
      </c>
    </row>
    <row r="27" spans="1:13" ht="28.5">
      <c r="A27" s="61">
        <v>28</v>
      </c>
      <c r="B27" s="62" t="s">
        <v>205</v>
      </c>
      <c r="C27" s="72"/>
      <c r="D27" s="61" t="s">
        <v>95</v>
      </c>
      <c r="E27" s="61" t="s">
        <v>96</v>
      </c>
      <c r="F27" s="61"/>
      <c r="G27" s="61"/>
      <c r="H27" s="61" t="s">
        <v>116</v>
      </c>
      <c r="I27" s="65" t="s">
        <v>206</v>
      </c>
      <c r="J27" s="66"/>
      <c r="K27" s="61" t="s">
        <v>101</v>
      </c>
      <c r="L27" s="65" t="s">
        <v>207</v>
      </c>
      <c r="M27" s="68" t="s">
        <v>208</v>
      </c>
    </row>
    <row r="28" spans="1:13" ht="28.5">
      <c r="A28" s="61">
        <v>29</v>
      </c>
      <c r="B28" s="62" t="s">
        <v>209</v>
      </c>
      <c r="C28" s="72"/>
      <c r="D28" s="61" t="s">
        <v>95</v>
      </c>
      <c r="E28" s="61" t="s">
        <v>96</v>
      </c>
      <c r="F28" s="61"/>
      <c r="G28" s="61"/>
      <c r="H28" s="64" t="s">
        <v>180</v>
      </c>
      <c r="I28" s="65" t="s">
        <v>181</v>
      </c>
      <c r="J28" s="66" t="s">
        <v>106</v>
      </c>
      <c r="K28" s="61" t="s">
        <v>107</v>
      </c>
      <c r="L28" s="65"/>
      <c r="M28" s="68" t="s">
        <v>210</v>
      </c>
    </row>
    <row r="29" spans="1:13" ht="16.5">
      <c r="A29" s="61">
        <v>30</v>
      </c>
      <c r="B29" s="62" t="s">
        <v>211</v>
      </c>
      <c r="C29" s="63"/>
      <c r="D29" s="61" t="s">
        <v>95</v>
      </c>
      <c r="E29" s="61" t="s">
        <v>96</v>
      </c>
      <c r="F29" s="61" t="s">
        <v>97</v>
      </c>
      <c r="G29" s="61"/>
      <c r="H29" s="64" t="s">
        <v>116</v>
      </c>
      <c r="I29" s="65" t="s">
        <v>212</v>
      </c>
      <c r="J29" s="66"/>
      <c r="K29" s="61" t="s">
        <v>101</v>
      </c>
      <c r="L29" s="65"/>
      <c r="M29" s="68" t="s">
        <v>213</v>
      </c>
    </row>
    <row r="30" spans="1:13" ht="42.75">
      <c r="A30" s="61">
        <v>31</v>
      </c>
      <c r="B30" s="62" t="s">
        <v>214</v>
      </c>
      <c r="C30" s="69" t="s">
        <v>215</v>
      </c>
      <c r="D30" s="61" t="s">
        <v>95</v>
      </c>
      <c r="E30" s="61" t="s">
        <v>185</v>
      </c>
      <c r="F30" s="61" t="s">
        <v>186</v>
      </c>
      <c r="G30" s="61"/>
      <c r="H30" s="61" t="s">
        <v>130</v>
      </c>
      <c r="I30" s="65" t="s">
        <v>216</v>
      </c>
      <c r="J30" s="66" t="s">
        <v>106</v>
      </c>
      <c r="K30" s="61" t="s">
        <v>107</v>
      </c>
      <c r="L30" s="65"/>
      <c r="M30" s="68" t="s">
        <v>217</v>
      </c>
    </row>
    <row r="31" spans="1:13" ht="42.75">
      <c r="A31" s="61">
        <v>32</v>
      </c>
      <c r="B31" s="62" t="s">
        <v>218</v>
      </c>
      <c r="C31" s="69" t="s">
        <v>219</v>
      </c>
      <c r="D31" s="61" t="s">
        <v>95</v>
      </c>
      <c r="E31" s="61" t="s">
        <v>96</v>
      </c>
      <c r="F31" s="61" t="s">
        <v>186</v>
      </c>
      <c r="G31" s="61"/>
      <c r="H31" s="61" t="s">
        <v>130</v>
      </c>
      <c r="I31" s="65" t="s">
        <v>220</v>
      </c>
      <c r="J31" s="66" t="s">
        <v>106</v>
      </c>
      <c r="K31" s="61" t="s">
        <v>107</v>
      </c>
      <c r="L31" s="65"/>
      <c r="M31" s="68" t="s">
        <v>221</v>
      </c>
    </row>
    <row r="32" spans="1:13" ht="28.5">
      <c r="A32" s="61">
        <v>33</v>
      </c>
      <c r="B32" s="62" t="s">
        <v>222</v>
      </c>
      <c r="C32" s="63"/>
      <c r="D32" s="61" t="s">
        <v>95</v>
      </c>
      <c r="E32" s="61" t="s">
        <v>179</v>
      </c>
      <c r="F32" s="61"/>
      <c r="G32" s="61"/>
      <c r="H32" s="64" t="s">
        <v>223</v>
      </c>
      <c r="I32" s="65" t="s">
        <v>181</v>
      </c>
      <c r="J32" s="66" t="s">
        <v>106</v>
      </c>
      <c r="K32" s="61" t="s">
        <v>107</v>
      </c>
      <c r="L32" s="65"/>
      <c r="M32" s="83" t="s">
        <v>224</v>
      </c>
    </row>
    <row r="33" spans="1:13" ht="16.5">
      <c r="A33" s="61">
        <v>34</v>
      </c>
      <c r="B33" s="62" t="s">
        <v>225</v>
      </c>
      <c r="C33" s="63"/>
      <c r="D33" s="61" t="s">
        <v>95</v>
      </c>
      <c r="E33" s="61" t="s">
        <v>179</v>
      </c>
      <c r="F33" s="61"/>
      <c r="G33" s="61"/>
      <c r="H33" s="64" t="s">
        <v>180</v>
      </c>
      <c r="I33" s="65" t="s">
        <v>181</v>
      </c>
      <c r="J33" s="66" t="s">
        <v>106</v>
      </c>
      <c r="K33" s="61" t="s">
        <v>107</v>
      </c>
      <c r="L33" s="65"/>
      <c r="M33" s="68" t="s">
        <v>226</v>
      </c>
    </row>
    <row r="34" spans="1:13" ht="142.5">
      <c r="A34" s="61">
        <v>35</v>
      </c>
      <c r="B34" s="62" t="s">
        <v>227</v>
      </c>
      <c r="C34" s="84"/>
      <c r="D34" s="61" t="s">
        <v>95</v>
      </c>
      <c r="E34" s="61" t="s">
        <v>96</v>
      </c>
      <c r="F34" s="61" t="s">
        <v>97</v>
      </c>
      <c r="G34" s="64">
        <v>42668</v>
      </c>
      <c r="H34" s="64" t="s">
        <v>116</v>
      </c>
      <c r="I34" s="65" t="s">
        <v>228</v>
      </c>
      <c r="J34" s="66" t="s">
        <v>106</v>
      </c>
      <c r="K34" s="61" t="s">
        <v>107</v>
      </c>
      <c r="L34" s="65" t="s">
        <v>229</v>
      </c>
      <c r="M34" s="68" t="s">
        <v>230</v>
      </c>
    </row>
    <row r="35" spans="1:13" ht="28.5">
      <c r="A35" s="61">
        <v>36</v>
      </c>
      <c r="B35" s="62" t="s">
        <v>231</v>
      </c>
      <c r="C35" s="69"/>
      <c r="D35" s="61" t="s">
        <v>95</v>
      </c>
      <c r="E35" s="61" t="s">
        <v>96</v>
      </c>
      <c r="F35" s="61" t="s">
        <v>97</v>
      </c>
      <c r="G35" s="64">
        <v>43252</v>
      </c>
      <c r="H35" s="64">
        <v>43982</v>
      </c>
      <c r="I35" s="65" t="s">
        <v>232</v>
      </c>
      <c r="J35" s="66" t="s">
        <v>100</v>
      </c>
      <c r="K35" s="61" t="s">
        <v>101</v>
      </c>
      <c r="L35" s="65" t="s">
        <v>233</v>
      </c>
      <c r="M35" s="73" t="s">
        <v>234</v>
      </c>
    </row>
    <row r="36" spans="1:13" ht="142.5">
      <c r="A36" s="61">
        <v>37</v>
      </c>
      <c r="B36" s="62" t="s">
        <v>235</v>
      </c>
      <c r="C36" s="69" t="s">
        <v>236</v>
      </c>
      <c r="D36" s="61" t="s">
        <v>95</v>
      </c>
      <c r="E36" s="61" t="s">
        <v>96</v>
      </c>
      <c r="F36" s="61" t="s">
        <v>97</v>
      </c>
      <c r="G36" s="61"/>
      <c r="H36" s="69" t="s">
        <v>237</v>
      </c>
      <c r="I36" s="65" t="s">
        <v>238</v>
      </c>
      <c r="J36" s="66" t="s">
        <v>100</v>
      </c>
      <c r="K36" s="61" t="s">
        <v>101</v>
      </c>
      <c r="L36" s="65"/>
      <c r="M36" s="68" t="s">
        <v>239</v>
      </c>
    </row>
    <row r="37" spans="1:13" ht="28.5">
      <c r="A37" s="61">
        <v>38</v>
      </c>
      <c r="B37" s="62" t="s">
        <v>240</v>
      </c>
      <c r="C37" s="63"/>
      <c r="D37" s="61" t="s">
        <v>95</v>
      </c>
      <c r="E37" s="61" t="s">
        <v>179</v>
      </c>
      <c r="F37" s="61"/>
      <c r="G37" s="61"/>
      <c r="H37" s="64" t="s">
        <v>180</v>
      </c>
      <c r="I37" s="65" t="s">
        <v>181</v>
      </c>
      <c r="J37" s="66" t="s">
        <v>106</v>
      </c>
      <c r="K37" s="61" t="s">
        <v>107</v>
      </c>
      <c r="L37" s="65"/>
      <c r="M37" s="83" t="s">
        <v>241</v>
      </c>
    </row>
    <row r="38" spans="1:13" ht="28.5">
      <c r="A38" s="61">
        <v>39</v>
      </c>
      <c r="B38" s="62" t="s">
        <v>242</v>
      </c>
      <c r="C38" s="63"/>
      <c r="D38" s="61" t="s">
        <v>95</v>
      </c>
      <c r="E38" s="61" t="s">
        <v>96</v>
      </c>
      <c r="F38" s="61"/>
      <c r="G38" s="61"/>
      <c r="H38" s="64" t="s">
        <v>180</v>
      </c>
      <c r="I38" s="65" t="s">
        <v>243</v>
      </c>
      <c r="J38" s="66" t="s">
        <v>106</v>
      </c>
      <c r="K38" s="61" t="s">
        <v>107</v>
      </c>
      <c r="L38" s="68"/>
      <c r="M38" s="68" t="s">
        <v>244</v>
      </c>
    </row>
    <row r="39" spans="1:13" ht="156.75">
      <c r="A39" s="61">
        <v>40</v>
      </c>
      <c r="B39" s="62" t="s">
        <v>245</v>
      </c>
      <c r="C39" s="69" t="s">
        <v>246</v>
      </c>
      <c r="D39" s="61" t="s">
        <v>95</v>
      </c>
      <c r="E39" s="61" t="s">
        <v>179</v>
      </c>
      <c r="F39" s="61"/>
      <c r="G39" s="61"/>
      <c r="H39" s="64" t="s">
        <v>180</v>
      </c>
      <c r="I39" s="65" t="s">
        <v>247</v>
      </c>
      <c r="J39" s="66" t="s">
        <v>106</v>
      </c>
      <c r="K39" s="61" t="s">
        <v>107</v>
      </c>
      <c r="L39" s="65"/>
      <c r="M39" s="68" t="s">
        <v>248</v>
      </c>
    </row>
    <row r="40" spans="1:13" ht="199.5">
      <c r="A40" s="61">
        <v>41</v>
      </c>
      <c r="B40" s="62" t="s">
        <v>249</v>
      </c>
      <c r="C40" s="69" t="s">
        <v>250</v>
      </c>
      <c r="D40" s="61" t="s">
        <v>95</v>
      </c>
      <c r="E40" s="61" t="s">
        <v>96</v>
      </c>
      <c r="F40" s="61" t="s">
        <v>186</v>
      </c>
      <c r="G40" s="61"/>
      <c r="H40" s="61" t="s">
        <v>130</v>
      </c>
      <c r="I40" s="65" t="s">
        <v>251</v>
      </c>
      <c r="J40" s="66" t="s">
        <v>106</v>
      </c>
      <c r="K40" s="61" t="s">
        <v>107</v>
      </c>
      <c r="L40" s="65"/>
      <c r="M40" s="68" t="s">
        <v>252</v>
      </c>
    </row>
    <row r="41" spans="1:13" ht="16.5">
      <c r="A41" s="61">
        <v>42</v>
      </c>
      <c r="B41" s="62" t="s">
        <v>253</v>
      </c>
      <c r="C41" s="63"/>
      <c r="D41" s="61" t="s">
        <v>95</v>
      </c>
      <c r="E41" s="61" t="s">
        <v>179</v>
      </c>
      <c r="F41" s="61"/>
      <c r="G41" s="61"/>
      <c r="H41" s="64" t="s">
        <v>180</v>
      </c>
      <c r="I41" s="65" t="s">
        <v>254</v>
      </c>
      <c r="J41" s="66" t="s">
        <v>106</v>
      </c>
      <c r="K41" s="61" t="s">
        <v>107</v>
      </c>
      <c r="L41" s="65"/>
      <c r="M41" s="68" t="s">
        <v>255</v>
      </c>
    </row>
    <row r="42" spans="1:13" ht="16.5">
      <c r="A42" s="61">
        <v>43</v>
      </c>
      <c r="B42" s="62" t="s">
        <v>256</v>
      </c>
      <c r="C42" s="63"/>
      <c r="D42" s="61" t="s">
        <v>95</v>
      </c>
      <c r="E42" s="61" t="s">
        <v>179</v>
      </c>
      <c r="F42" s="61"/>
      <c r="G42" s="61"/>
      <c r="H42" s="64" t="s">
        <v>180</v>
      </c>
      <c r="I42" s="65" t="s">
        <v>254</v>
      </c>
      <c r="J42" s="66" t="s">
        <v>106</v>
      </c>
      <c r="K42" s="61" t="s">
        <v>107</v>
      </c>
      <c r="L42" s="65"/>
      <c r="M42" s="68" t="s">
        <v>257</v>
      </c>
    </row>
    <row r="43" spans="1:13" ht="42.75">
      <c r="A43" s="61">
        <v>44</v>
      </c>
      <c r="B43" s="62" t="s">
        <v>258</v>
      </c>
      <c r="C43" s="63"/>
      <c r="D43" s="61" t="s">
        <v>111</v>
      </c>
      <c r="E43" s="61" t="s">
        <v>96</v>
      </c>
      <c r="F43" s="61" t="s">
        <v>97</v>
      </c>
      <c r="G43" s="61"/>
      <c r="H43" s="64" t="s">
        <v>259</v>
      </c>
      <c r="I43" s="65" t="s">
        <v>260</v>
      </c>
      <c r="J43" s="66" t="s">
        <v>100</v>
      </c>
      <c r="K43" s="61" t="s">
        <v>101</v>
      </c>
      <c r="L43" s="65" t="s">
        <v>261</v>
      </c>
      <c r="M43" s="68" t="s">
        <v>262</v>
      </c>
    </row>
    <row r="44" spans="1:13" ht="71.25">
      <c r="A44" s="61">
        <v>46</v>
      </c>
      <c r="B44" s="62" t="s">
        <v>263</v>
      </c>
      <c r="C44" s="69" t="s">
        <v>264</v>
      </c>
      <c r="D44" s="61" t="s">
        <v>95</v>
      </c>
      <c r="E44" s="61" t="s">
        <v>185</v>
      </c>
      <c r="F44" s="61" t="s">
        <v>186</v>
      </c>
      <c r="G44" s="61"/>
      <c r="H44" s="61" t="s">
        <v>130</v>
      </c>
      <c r="I44" s="65" t="s">
        <v>265</v>
      </c>
      <c r="J44" s="66" t="s">
        <v>106</v>
      </c>
      <c r="K44" s="61" t="s">
        <v>107</v>
      </c>
      <c r="L44" s="65"/>
      <c r="M44" s="68" t="s">
        <v>266</v>
      </c>
    </row>
    <row r="45" spans="1:13" ht="114">
      <c r="A45" s="61">
        <v>47</v>
      </c>
      <c r="B45" s="62" t="s">
        <v>267</v>
      </c>
      <c r="C45" s="85" t="s">
        <v>268</v>
      </c>
      <c r="D45" s="86" t="s">
        <v>95</v>
      </c>
      <c r="E45" s="87" t="s">
        <v>269</v>
      </c>
      <c r="F45" s="61" t="s">
        <v>186</v>
      </c>
      <c r="G45" s="88">
        <v>43040</v>
      </c>
      <c r="H45" s="61" t="s">
        <v>130</v>
      </c>
      <c r="I45" s="89" t="s">
        <v>270</v>
      </c>
      <c r="J45" s="90" t="s">
        <v>271</v>
      </c>
      <c r="K45" s="87" t="s">
        <v>107</v>
      </c>
      <c r="L45" s="89"/>
      <c r="M45" s="91" t="s">
        <v>272</v>
      </c>
    </row>
    <row r="46" spans="1:13" ht="42.75">
      <c r="A46" s="61">
        <v>49</v>
      </c>
      <c r="B46" s="62" t="s">
        <v>273</v>
      </c>
      <c r="C46" s="62" t="s">
        <v>274</v>
      </c>
      <c r="D46" s="86" t="s">
        <v>95</v>
      </c>
      <c r="E46" s="87" t="s">
        <v>275</v>
      </c>
      <c r="F46" s="61" t="s">
        <v>186</v>
      </c>
      <c r="G46" s="88">
        <v>43040</v>
      </c>
      <c r="H46" s="61" t="s">
        <v>130</v>
      </c>
      <c r="I46" s="89"/>
      <c r="J46" s="90" t="s">
        <v>271</v>
      </c>
      <c r="K46" s="87" t="s">
        <v>107</v>
      </c>
      <c r="L46" s="89"/>
      <c r="M46" s="91" t="s">
        <v>276</v>
      </c>
    </row>
    <row r="47" spans="1:13" ht="66">
      <c r="A47" s="61">
        <v>50</v>
      </c>
      <c r="B47" s="62" t="s">
        <v>277</v>
      </c>
      <c r="C47" s="62" t="s">
        <v>278</v>
      </c>
      <c r="D47" s="86" t="s">
        <v>95</v>
      </c>
      <c r="E47" s="87" t="s">
        <v>275</v>
      </c>
      <c r="F47" s="61" t="s">
        <v>186</v>
      </c>
      <c r="G47" s="88">
        <v>43040</v>
      </c>
      <c r="H47" s="61" t="s">
        <v>130</v>
      </c>
      <c r="I47" s="89"/>
      <c r="J47" s="90" t="s">
        <v>271</v>
      </c>
      <c r="K47" s="87" t="s">
        <v>107</v>
      </c>
      <c r="L47" s="89"/>
      <c r="M47" s="91" t="s">
        <v>279</v>
      </c>
    </row>
    <row r="48" spans="1:13" ht="85.5">
      <c r="A48" s="61">
        <v>51</v>
      </c>
      <c r="B48" s="62" t="s">
        <v>280</v>
      </c>
      <c r="C48" s="62" t="s">
        <v>281</v>
      </c>
      <c r="D48" s="61" t="s">
        <v>111</v>
      </c>
      <c r="E48" s="61" t="s">
        <v>96</v>
      </c>
      <c r="F48" s="61" t="s">
        <v>97</v>
      </c>
      <c r="G48" s="88">
        <v>42736</v>
      </c>
      <c r="H48" s="87" t="s">
        <v>163</v>
      </c>
      <c r="I48" s="65" t="s">
        <v>131</v>
      </c>
      <c r="J48" s="66" t="s">
        <v>106</v>
      </c>
      <c r="K48" s="61" t="s">
        <v>107</v>
      </c>
      <c r="L48" s="89"/>
      <c r="M48" s="89" t="s">
        <v>282</v>
      </c>
    </row>
    <row r="49" spans="1:13" ht="114">
      <c r="A49" s="61">
        <v>52</v>
      </c>
      <c r="B49" s="62" t="s">
        <v>283</v>
      </c>
      <c r="C49" s="62" t="s">
        <v>284</v>
      </c>
      <c r="D49" s="61" t="s">
        <v>111</v>
      </c>
      <c r="E49" s="87" t="s">
        <v>179</v>
      </c>
      <c r="F49" s="87"/>
      <c r="G49" s="88">
        <v>42736</v>
      </c>
      <c r="H49" s="87" t="s">
        <v>163</v>
      </c>
      <c r="I49" s="65" t="s">
        <v>131</v>
      </c>
      <c r="J49" s="66" t="s">
        <v>106</v>
      </c>
      <c r="K49" s="61" t="s">
        <v>107</v>
      </c>
      <c r="L49" s="89"/>
      <c r="M49" s="91" t="s">
        <v>285</v>
      </c>
    </row>
    <row r="50" spans="1:13" ht="82.5">
      <c r="A50" s="61">
        <v>53</v>
      </c>
      <c r="B50" s="62" t="s">
        <v>286</v>
      </c>
      <c r="C50" s="62" t="s">
        <v>287</v>
      </c>
      <c r="D50" s="61" t="s">
        <v>111</v>
      </c>
      <c r="E50" s="87" t="s">
        <v>288</v>
      </c>
      <c r="F50" s="87"/>
      <c r="G50" s="88">
        <v>42736</v>
      </c>
      <c r="H50" s="87" t="s">
        <v>163</v>
      </c>
      <c r="I50" s="65" t="s">
        <v>131</v>
      </c>
      <c r="J50" s="66" t="s">
        <v>106</v>
      </c>
      <c r="K50" s="61" t="s">
        <v>107</v>
      </c>
      <c r="L50" s="89"/>
      <c r="M50" s="91" t="s">
        <v>289</v>
      </c>
    </row>
    <row r="51" spans="1:13" ht="85.5">
      <c r="A51" s="61">
        <v>54</v>
      </c>
      <c r="B51" s="62" t="s">
        <v>290</v>
      </c>
      <c r="C51" s="62" t="s">
        <v>291</v>
      </c>
      <c r="D51" s="61" t="s">
        <v>111</v>
      </c>
      <c r="E51" s="61" t="s">
        <v>96</v>
      </c>
      <c r="F51" s="87"/>
      <c r="G51" s="88">
        <v>42736</v>
      </c>
      <c r="H51" s="87" t="s">
        <v>163</v>
      </c>
      <c r="I51" s="65" t="s">
        <v>131</v>
      </c>
      <c r="J51" s="66" t="s">
        <v>106</v>
      </c>
      <c r="K51" s="61" t="s">
        <v>107</v>
      </c>
      <c r="L51" s="89"/>
      <c r="M51" s="91" t="s">
        <v>292</v>
      </c>
    </row>
    <row r="52" spans="1:13" ht="99.75">
      <c r="A52" s="61">
        <v>55</v>
      </c>
      <c r="B52" s="62" t="s">
        <v>293</v>
      </c>
      <c r="C52" s="62" t="s">
        <v>294</v>
      </c>
      <c r="D52" s="61" t="s">
        <v>111</v>
      </c>
      <c r="E52" s="61" t="s">
        <v>96</v>
      </c>
      <c r="F52" s="87"/>
      <c r="G52" s="88">
        <v>42736</v>
      </c>
      <c r="H52" s="87" t="s">
        <v>163</v>
      </c>
      <c r="I52" s="65" t="s">
        <v>131</v>
      </c>
      <c r="J52" s="66" t="s">
        <v>106</v>
      </c>
      <c r="K52" s="61" t="s">
        <v>107</v>
      </c>
      <c r="L52" s="89"/>
      <c r="M52" s="91" t="s">
        <v>295</v>
      </c>
    </row>
    <row r="53" spans="1:13" ht="142.5">
      <c r="A53" s="61">
        <v>56</v>
      </c>
      <c r="B53" s="62" t="s">
        <v>296</v>
      </c>
      <c r="C53" s="85" t="s">
        <v>297</v>
      </c>
      <c r="D53" s="61" t="s">
        <v>111</v>
      </c>
      <c r="E53" s="61" t="s">
        <v>96</v>
      </c>
      <c r="F53" s="87"/>
      <c r="G53" s="88">
        <v>42736</v>
      </c>
      <c r="H53" s="87" t="s">
        <v>163</v>
      </c>
      <c r="I53" s="65" t="s">
        <v>131</v>
      </c>
      <c r="J53" s="66" t="s">
        <v>106</v>
      </c>
      <c r="K53" s="61" t="s">
        <v>107</v>
      </c>
      <c r="L53" s="89"/>
      <c r="M53" s="91" t="s">
        <v>298</v>
      </c>
    </row>
    <row r="54" spans="1:13" ht="71.25">
      <c r="A54" s="61">
        <v>57</v>
      </c>
      <c r="B54" s="62" t="s">
        <v>299</v>
      </c>
      <c r="C54" s="62" t="s">
        <v>300</v>
      </c>
      <c r="D54" s="61" t="s">
        <v>111</v>
      </c>
      <c r="E54" s="61" t="s">
        <v>301</v>
      </c>
      <c r="F54" s="87"/>
      <c r="G54" s="88">
        <v>42736</v>
      </c>
      <c r="H54" s="87" t="s">
        <v>163</v>
      </c>
      <c r="I54" s="65" t="s">
        <v>131</v>
      </c>
      <c r="J54" s="66" t="s">
        <v>106</v>
      </c>
      <c r="K54" s="61" t="s">
        <v>107</v>
      </c>
      <c r="L54" s="89"/>
      <c r="M54" s="91" t="s">
        <v>302</v>
      </c>
    </row>
    <row r="55" spans="1:13" ht="99.75">
      <c r="A55" s="61">
        <v>58</v>
      </c>
      <c r="B55" s="62" t="s">
        <v>303</v>
      </c>
      <c r="C55" s="62" t="s">
        <v>304</v>
      </c>
      <c r="D55" s="61" t="s">
        <v>111</v>
      </c>
      <c r="E55" s="61" t="s">
        <v>96</v>
      </c>
      <c r="F55" s="87"/>
      <c r="G55" s="88">
        <v>42736</v>
      </c>
      <c r="H55" s="87" t="s">
        <v>163</v>
      </c>
      <c r="I55" s="65" t="s">
        <v>131</v>
      </c>
      <c r="J55" s="66" t="s">
        <v>106</v>
      </c>
      <c r="K55" s="61" t="s">
        <v>107</v>
      </c>
      <c r="L55" s="89"/>
      <c r="M55" s="92" t="s">
        <v>67</v>
      </c>
    </row>
    <row r="56" spans="1:13" ht="71.25">
      <c r="A56" s="61">
        <v>59</v>
      </c>
      <c r="B56" s="62" t="s">
        <v>305</v>
      </c>
      <c r="C56" s="62" t="s">
        <v>306</v>
      </c>
      <c r="D56" s="61" t="s">
        <v>111</v>
      </c>
      <c r="E56" s="61" t="s">
        <v>301</v>
      </c>
      <c r="F56" s="61"/>
      <c r="G56" s="88">
        <v>42736</v>
      </c>
      <c r="H56" s="87" t="s">
        <v>163</v>
      </c>
      <c r="I56" s="65" t="s">
        <v>131</v>
      </c>
      <c r="J56" s="66" t="s">
        <v>106</v>
      </c>
      <c r="K56" s="61" t="s">
        <v>107</v>
      </c>
      <c r="L56" s="89"/>
      <c r="M56" s="91" t="s">
        <v>307</v>
      </c>
    </row>
    <row r="57" spans="1:13" ht="99.75">
      <c r="A57" s="61">
        <v>60</v>
      </c>
      <c r="B57" s="62" t="s">
        <v>308</v>
      </c>
      <c r="C57" s="62" t="s">
        <v>309</v>
      </c>
      <c r="D57" s="87" t="s">
        <v>95</v>
      </c>
      <c r="E57" s="61" t="s">
        <v>96</v>
      </c>
      <c r="F57" s="61" t="s">
        <v>97</v>
      </c>
      <c r="G57" s="88">
        <v>43060</v>
      </c>
      <c r="H57" s="88">
        <v>43830</v>
      </c>
      <c r="I57" s="89" t="s">
        <v>310</v>
      </c>
      <c r="J57" s="90" t="s">
        <v>271</v>
      </c>
      <c r="K57" s="87" t="s">
        <v>107</v>
      </c>
      <c r="L57" s="89"/>
      <c r="M57" s="91" t="s">
        <v>311</v>
      </c>
    </row>
    <row r="58" spans="1:13" ht="71.25">
      <c r="A58" s="61">
        <v>61</v>
      </c>
      <c r="B58" s="62" t="s">
        <v>312</v>
      </c>
      <c r="C58" s="62" t="s">
        <v>313</v>
      </c>
      <c r="D58" s="87" t="s">
        <v>95</v>
      </c>
      <c r="E58" s="61" t="s">
        <v>96</v>
      </c>
      <c r="F58" s="61" t="s">
        <v>186</v>
      </c>
      <c r="G58" s="88">
        <v>43249</v>
      </c>
      <c r="H58" s="87" t="s">
        <v>163</v>
      </c>
      <c r="I58" s="89" t="s">
        <v>314</v>
      </c>
      <c r="J58" s="90" t="s">
        <v>271</v>
      </c>
      <c r="K58" s="87" t="s">
        <v>107</v>
      </c>
      <c r="L58" s="89"/>
      <c r="M58" s="91" t="s">
        <v>315</v>
      </c>
    </row>
    <row r="59" spans="1:13" ht="99.75">
      <c r="A59" s="61">
        <v>62</v>
      </c>
      <c r="B59" s="62" t="s">
        <v>316</v>
      </c>
      <c r="C59" s="62" t="s">
        <v>317</v>
      </c>
      <c r="D59" s="93" t="s">
        <v>111</v>
      </c>
      <c r="E59" s="93" t="s">
        <v>318</v>
      </c>
      <c r="F59" s="93" t="s">
        <v>186</v>
      </c>
      <c r="G59" s="88">
        <v>43344</v>
      </c>
      <c r="H59" s="88">
        <v>44074</v>
      </c>
      <c r="I59" s="62" t="s">
        <v>319</v>
      </c>
      <c r="J59" s="93" t="s">
        <v>320</v>
      </c>
      <c r="K59" s="93" t="s">
        <v>101</v>
      </c>
      <c r="L59" s="62"/>
      <c r="M59" s="94" t="s">
        <v>321</v>
      </c>
    </row>
    <row r="60" spans="1:13" ht="85.5">
      <c r="A60" s="87">
        <v>64</v>
      </c>
      <c r="B60" s="62" t="s">
        <v>68</v>
      </c>
      <c r="C60" s="62" t="s">
        <v>69</v>
      </c>
      <c r="D60" s="87" t="s">
        <v>95</v>
      </c>
      <c r="E60" s="61" t="s">
        <v>96</v>
      </c>
      <c r="F60" s="61" t="s">
        <v>322</v>
      </c>
      <c r="G60" s="88">
        <v>43469</v>
      </c>
      <c r="H60" s="87" t="s">
        <v>163</v>
      </c>
      <c r="I60" s="89" t="s">
        <v>323</v>
      </c>
      <c r="J60" s="90" t="s">
        <v>271</v>
      </c>
      <c r="K60" s="87" t="s">
        <v>107</v>
      </c>
      <c r="L60" s="89"/>
      <c r="M60" s="91" t="s">
        <v>324</v>
      </c>
    </row>
    <row r="61" spans="1:13" ht="189">
      <c r="A61" s="66">
        <v>65</v>
      </c>
      <c r="B61" s="95" t="s">
        <v>70</v>
      </c>
      <c r="C61" s="96" t="s">
        <v>325</v>
      </c>
      <c r="D61" s="97" t="s">
        <v>71</v>
      </c>
      <c r="E61" s="98" t="s">
        <v>72</v>
      </c>
      <c r="F61" s="97" t="s">
        <v>73</v>
      </c>
      <c r="G61" s="99">
        <v>43647</v>
      </c>
      <c r="H61" s="100">
        <v>44377</v>
      </c>
      <c r="I61" s="98" t="s">
        <v>74</v>
      </c>
      <c r="J61" s="98" t="s">
        <v>75</v>
      </c>
      <c r="K61" s="98" t="s">
        <v>76</v>
      </c>
      <c r="L61" s="101" t="s">
        <v>77</v>
      </c>
      <c r="M61" s="101" t="s">
        <v>326</v>
      </c>
    </row>
    <row r="62" spans="1:13" ht="78.75">
      <c r="A62" s="66">
        <v>66</v>
      </c>
      <c r="B62" s="95" t="s">
        <v>78</v>
      </c>
      <c r="C62" s="96" t="s">
        <v>79</v>
      </c>
      <c r="D62" s="97" t="s">
        <v>71</v>
      </c>
      <c r="E62" s="98" t="s">
        <v>72</v>
      </c>
      <c r="F62" s="97" t="s">
        <v>73</v>
      </c>
      <c r="G62" s="99">
        <v>43647</v>
      </c>
      <c r="H62" s="100">
        <v>44377</v>
      </c>
      <c r="I62" s="98"/>
      <c r="J62" s="98" t="s">
        <v>75</v>
      </c>
      <c r="K62" s="98" t="s">
        <v>76</v>
      </c>
      <c r="L62" s="101" t="s">
        <v>77</v>
      </c>
      <c r="M62" s="101" t="s">
        <v>80</v>
      </c>
    </row>
    <row r="63" spans="1:13" ht="110.25">
      <c r="A63" s="66">
        <v>67</v>
      </c>
      <c r="B63" s="62" t="s">
        <v>327</v>
      </c>
      <c r="C63" s="101" t="s">
        <v>328</v>
      </c>
      <c r="D63" s="97" t="s">
        <v>71</v>
      </c>
      <c r="E63" s="98" t="s">
        <v>72</v>
      </c>
      <c r="F63" s="97" t="s">
        <v>73</v>
      </c>
      <c r="G63" s="102" t="s">
        <v>329</v>
      </c>
      <c r="H63" s="103" t="s">
        <v>330</v>
      </c>
      <c r="I63" s="92" t="s">
        <v>331</v>
      </c>
      <c r="J63" s="90" t="s">
        <v>271</v>
      </c>
      <c r="K63" s="93" t="s">
        <v>107</v>
      </c>
      <c r="L63" s="92"/>
      <c r="M63" s="92" t="s">
        <v>332</v>
      </c>
    </row>
  </sheetData>
  <sheetProtection/>
  <conditionalFormatting sqref="H2:H12 H14:H44">
    <cfRule type="cellIs" priority="5" dxfId="2" operator="lessThan">
      <formula>'2019年09月可用'!#REF!</formula>
    </cfRule>
  </conditionalFormatting>
  <conditionalFormatting sqref="H45">
    <cfRule type="cellIs" priority="4" dxfId="2" operator="lessThan">
      <formula>'2019年09月可用'!#REF!</formula>
    </cfRule>
  </conditionalFormatting>
  <conditionalFormatting sqref="H46">
    <cfRule type="cellIs" priority="3" dxfId="2" operator="lessThan">
      <formula>'2019年09月可用'!#REF!</formula>
    </cfRule>
  </conditionalFormatting>
  <conditionalFormatting sqref="H47">
    <cfRule type="cellIs" priority="2" dxfId="2" operator="lessThan">
      <formula>'2019年09月可用'!#REF!</formula>
    </cfRule>
  </conditionalFormatting>
  <conditionalFormatting sqref="H13">
    <cfRule type="cellIs" priority="1" dxfId="6" operator="lessThan">
      <formula>'2019年09月可用'!#REF!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display="http://cec.lib.apabi.com/List.asp?lang=big5&amp;DocGroupID=2"/>
    <hyperlink ref="M22" r:id="rId5" display="http://law.dgbas.gov.tw/"/>
    <hyperlink ref="M40" r:id="rId6" display="http://tci.ncl.edu.tw/cgi-bin/gs32/gsweb.cgi/ccd=hGvlpy/tcisearch_opt1?Geticket=1"/>
    <hyperlink ref="M30" r:id="rId7" display="http://weblaw.exam.gov.tw/"/>
    <hyperlink ref="M44" r:id="rId8" display="http://www.selaw.com.tw/   "/>
    <hyperlink ref="M25" r:id="rId9" display="http://mops.twse.com.tw/mops/web/index"/>
    <hyperlink ref="M31" r:id="rId10" display="http://law.moj.gov.tw/"/>
    <hyperlink ref="M23" r:id="rId11" display="http://www1.stat.gov.tw/mp.asp?mp=3  "/>
    <hyperlink ref="M24" r:id="rId12" display="http://ap6.pccu.edu.tw/Encyclopedia/index.asp"/>
    <hyperlink ref="M4" r:id="rId13" display="http://search.proquest.com/pqdt?accountid=8092"/>
    <hyperlink ref="M28" r:id="rId14" display="http://ebooks.lib.ntu.edu.tw/Home/ListBooks"/>
    <hyperlink ref="M14" r:id="rId15" display="http://huso.stpi.narl.org.tw/husoc/husokm?!!FUNC210"/>
    <hyperlink ref="M15" r:id="rId16" display="http://search.proquest.com/pqrl?accountid=8092"/>
    <hyperlink ref="M38" r:id="rId17" display="http://libibmap.nhu.edu.tw/citesys/"/>
    <hyperlink ref="M42" r:id="rId18" display="http://tadels.law.ntu.edu.tw/"/>
    <hyperlink ref="M41" r:id="rId19" display="http://tcsd.lib.ntu.edu.tw/"/>
    <hyperlink ref="M37" r:id="rId20" display="http://npmhost.npm.gov.tw/tts/npmmeta/RB/RB.html"/>
    <hyperlink ref="M33" r:id="rId21" display="http://rub.ihp.sinica.edu.tw/"/>
    <hyperlink ref="M21" r:id="rId22" display="http://ndweb.iis.sinica.edu.tw/race_public/index.htm"/>
    <hyperlink ref="M39" r:id="rId23" display="http://hanchi.ihp.sinica.edu.tw/ihp/hanji.htm"/>
    <hyperlink ref="M34" r:id="rId24" display="http://tccs3.webenglish.tv/"/>
    <hyperlink ref="M2" r:id="rId25" display="http://www.airitilibrary.com/"/>
    <hyperlink ref="M17" r:id="rId26" display="http://tao.wordpedia.com/is_tlrcct.aspx"/>
    <hyperlink ref="M26" r:id="rId27" display="http://stfj.ntl.edu.tw/"/>
    <hyperlink ref="M32" r:id="rId28" display="http://archeodata.sinica.edu.tw/index.html"/>
    <hyperlink ref="M43" r:id="rId29" display="http://www.pqdd.sinica.edu.tw/"/>
    <hyperlink ref="M3" r:id="rId30" display="http://www.airitilibrary.com"/>
    <hyperlink ref="M10" r:id="rId31" display="http://firstsearch.oclc.org/dbname=ArticleFirst;fsip   "/>
    <hyperlink ref="M11" r:id="rId32" display="http://firstsearch.oclc.org/dbname=PapersFirst;fsip   &#10;"/>
    <hyperlink ref="M12" r:id="rId33" display="http://firstsearch.oclc.org/dbname=Proceedings;fsip   "/>
    <hyperlink ref="M35" r:id="rId34" display="http://udndata.com/public/fullpage"/>
    <hyperlink ref="M6" r:id="rId35" display="http://www.airitibooks.com/"/>
    <hyperlink ref="M20" r:id="rId36" display="http://twu.ebook.hyread.com.tw/index.jsp"/>
    <hyperlink ref="M9" r:id="rId37" display="http://www.nature.com/"/>
    <hyperlink ref="M45" r:id="rId38" display="http://penews.ntupes.edu.tw/cgi-bin/gs32/gsweb.cgi/login?o=dwebmge&amp;cache=1510220027585"/>
    <hyperlink ref="M46" r:id="rId39" display="http://sunology.yatsen.gov.tw   "/>
    <hyperlink ref="M47" r:id="rId40" display="http://stfb.ntl.edu.tw/cgi-bin/gs32/gsweb.cgi/login?o=dwebmge   "/>
    <hyperlink ref="M49" r:id="rId41" display="http://huso.stpi.narl.org.tw/husoc/husokm?000EF3030001000100000000000021C00000001E000000000"/>
    <hyperlink ref="M50" r:id="rId42" display="http://huso.stpi.narl.org.tw/husoc/husokm?000EF3030001000100000000000023000000001E000000000"/>
    <hyperlink ref="M51" r:id="rId43" display="http://huso.stpi.narl.org.tw/husoc/husokm?!!FUNC310"/>
    <hyperlink ref="M52" r:id="rId44" display="http://huso.stpi.narl.org.tw/husoc/husokm?!!FUNC400"/>
    <hyperlink ref="M53" r:id="rId45" display="http://huso.stpi.narl.org.tw/husoc/husokm?0027C6AF000100010000000000001A400000001E000000000"/>
    <hyperlink ref="M54" r:id="rId46" display="http://huso.stpi.narl.org.tw/husoc/husokm?!!FUNC440"/>
    <hyperlink ref="M56" r:id="rId47" display="http://huso.stpi.narl.org.tw/husoc/husokm?!!FUNC340"/>
    <hyperlink ref="M57" r:id="rId48" display="http://www.airitiplagchecker.com/"/>
    <hyperlink ref="M13" r:id="rId49" display="http://firstsearch.oclc.org/dbname=ECO;fsip"/>
    <hyperlink ref="M58" r:id="rId50" display="https://gpss.tipo.gov.tw/"/>
    <hyperlink ref="M59" r:id="rId51" display="https://search.alexanderstreet.com/fash"/>
    <hyperlink ref="M60" r:id="rId52" display="https://ebird.org/taiwan/home"/>
  </hyperlinks>
  <printOptions/>
  <pageMargins left="0.7" right="0.7" top="0.75" bottom="0.75" header="0.3" footer="0.3"/>
  <pageSetup orientation="portrait" paperSize="9"/>
  <legacyDrawing r:id="rId54"/>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B8" sqref="B8"/>
    </sheetView>
  </sheetViews>
  <sheetFormatPr defaultColWidth="9.00390625" defaultRowHeight="16.5"/>
  <cols>
    <col min="2" max="2" width="27.125" style="0" customWidth="1"/>
    <col min="3" max="3" width="43.50390625" style="0" customWidth="1"/>
    <col min="13" max="13" width="27.625" style="0" customWidth="1"/>
  </cols>
  <sheetData>
    <row r="1" spans="1:13" ht="16.5">
      <c r="A1" s="104" t="s">
        <v>333</v>
      </c>
      <c r="B1" s="105" t="s">
        <v>334</v>
      </c>
      <c r="C1" s="105" t="s">
        <v>335</v>
      </c>
      <c r="D1" s="104" t="s">
        <v>336</v>
      </c>
      <c r="E1" s="104" t="s">
        <v>337</v>
      </c>
      <c r="F1" s="104" t="s">
        <v>338</v>
      </c>
      <c r="G1" s="104" t="s">
        <v>339</v>
      </c>
      <c r="H1" s="104" t="s">
        <v>340</v>
      </c>
      <c r="I1" s="105" t="s">
        <v>341</v>
      </c>
      <c r="J1" s="105" t="s">
        <v>342</v>
      </c>
      <c r="K1" s="104" t="s">
        <v>343</v>
      </c>
      <c r="L1" s="105" t="s">
        <v>344</v>
      </c>
      <c r="M1" s="105" t="s">
        <v>345</v>
      </c>
    </row>
    <row r="2" spans="1:13" ht="99.75">
      <c r="A2" s="66">
        <v>67</v>
      </c>
      <c r="B2" s="62" t="s">
        <v>346</v>
      </c>
      <c r="C2" s="51" t="s">
        <v>347</v>
      </c>
      <c r="D2" s="93" t="s">
        <v>71</v>
      </c>
      <c r="E2" s="66" t="s">
        <v>72</v>
      </c>
      <c r="F2" s="93" t="s">
        <v>73</v>
      </c>
      <c r="G2" s="106" t="s">
        <v>348</v>
      </c>
      <c r="H2" s="107" t="s">
        <v>349</v>
      </c>
      <c r="I2" s="51" t="s">
        <v>350</v>
      </c>
      <c r="J2" s="93" t="s">
        <v>351</v>
      </c>
      <c r="K2" s="93" t="s">
        <v>352</v>
      </c>
      <c r="L2" s="51"/>
      <c r="M2" s="108" t="s">
        <v>353</v>
      </c>
    </row>
    <row r="3" spans="1:13" ht="25.5">
      <c r="A3" s="163" t="s">
        <v>354</v>
      </c>
      <c r="B3" s="163"/>
      <c r="C3" s="163"/>
      <c r="D3" s="163"/>
      <c r="E3" s="163"/>
      <c r="F3" s="163"/>
      <c r="G3" s="163"/>
      <c r="H3" s="163"/>
      <c r="I3" s="163"/>
      <c r="J3" s="163"/>
      <c r="K3" s="163"/>
      <c r="L3" s="163"/>
      <c r="M3" s="163"/>
    </row>
  </sheetData>
  <sheetProtection/>
  <mergeCells count="1">
    <mergeCell ref="A3:M3"/>
  </mergeCells>
  <hyperlinks>
    <hyperlink ref="M2" r:id="rId1" display="http://tlrcctlib.yuntech.edu.tw/"/>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3"/>
  <sheetViews>
    <sheetView zoomScalePageLayoutView="0" workbookViewId="0" topLeftCell="A1">
      <selection activeCell="G25" sqref="G25"/>
    </sheetView>
  </sheetViews>
  <sheetFormatPr defaultColWidth="9.00390625" defaultRowHeight="16.5"/>
  <sheetData>
    <row r="1" spans="1:13" ht="47.25">
      <c r="A1" s="104" t="s">
        <v>355</v>
      </c>
      <c r="B1" s="105" t="s">
        <v>356</v>
      </c>
      <c r="C1" s="105" t="s">
        <v>357</v>
      </c>
      <c r="D1" s="104" t="s">
        <v>358</v>
      </c>
      <c r="E1" s="104" t="s">
        <v>359</v>
      </c>
      <c r="F1" s="104" t="s">
        <v>360</v>
      </c>
      <c r="G1" s="104" t="s">
        <v>361</v>
      </c>
      <c r="H1" s="104" t="s">
        <v>362</v>
      </c>
      <c r="I1" s="105" t="s">
        <v>363</v>
      </c>
      <c r="J1" s="105" t="s">
        <v>364</v>
      </c>
      <c r="K1" s="104" t="s">
        <v>365</v>
      </c>
      <c r="L1" s="105" t="s">
        <v>366</v>
      </c>
      <c r="M1" s="105" t="s">
        <v>367</v>
      </c>
    </row>
    <row r="2" spans="1:13" ht="16.5">
      <c r="A2" s="61"/>
      <c r="B2" s="62" t="s">
        <v>368</v>
      </c>
      <c r="C2" s="69"/>
      <c r="D2" s="61"/>
      <c r="E2" s="61"/>
      <c r="F2" s="61"/>
      <c r="G2" s="64"/>
      <c r="H2" s="61"/>
      <c r="I2" s="65"/>
      <c r="J2" s="66"/>
      <c r="K2" s="61"/>
      <c r="L2" s="65"/>
      <c r="M2" s="83"/>
    </row>
    <row r="3" spans="1:13" ht="21">
      <c r="A3" s="164" t="s">
        <v>369</v>
      </c>
      <c r="B3" s="164"/>
      <c r="C3" s="164"/>
      <c r="D3" s="164"/>
      <c r="E3" s="164"/>
      <c r="F3" s="164"/>
      <c r="G3" s="164"/>
      <c r="H3" s="164"/>
      <c r="I3" s="164"/>
      <c r="J3" s="164"/>
      <c r="K3" s="164"/>
      <c r="L3" s="164"/>
      <c r="M3" s="164"/>
    </row>
  </sheetData>
  <sheetProtection/>
  <mergeCells count="1">
    <mergeCell ref="A3:M3"/>
  </mergeCells>
  <conditionalFormatting sqref="H2">
    <cfRule type="cellIs" priority="1" dxfId="6" operator="lessThan">
      <formula>下架資料庫!#REF!</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C23" sqref="C23"/>
    </sheetView>
  </sheetViews>
  <sheetFormatPr defaultColWidth="9.00390625" defaultRowHeight="16.5"/>
  <cols>
    <col min="1" max="3" width="35.875" style="0" customWidth="1"/>
  </cols>
  <sheetData>
    <row r="1" spans="1:3" ht="16.5">
      <c r="A1" s="109" t="s">
        <v>370</v>
      </c>
      <c r="B1" s="109" t="s">
        <v>371</v>
      </c>
      <c r="C1" s="109" t="s">
        <v>372</v>
      </c>
    </row>
    <row r="2" spans="1:3" ht="16.5">
      <c r="A2" s="46" t="s">
        <v>373</v>
      </c>
      <c r="B2" s="110">
        <v>11542</v>
      </c>
      <c r="C2" s="111" t="s">
        <v>374</v>
      </c>
    </row>
    <row r="3" spans="1:3" ht="16.5">
      <c r="A3" s="46" t="s">
        <v>375</v>
      </c>
      <c r="B3" s="110">
        <v>28239</v>
      </c>
      <c r="C3" s="111"/>
    </row>
    <row r="4" spans="1:3" ht="16.5">
      <c r="A4" s="111" t="s">
        <v>376</v>
      </c>
      <c r="B4" s="112">
        <v>1</v>
      </c>
      <c r="C4" s="111" t="s">
        <v>377</v>
      </c>
    </row>
    <row r="5" spans="1:3" ht="33">
      <c r="A5" s="46" t="s">
        <v>378</v>
      </c>
      <c r="B5" s="110">
        <v>50</v>
      </c>
      <c r="C5" s="111" t="s">
        <v>379</v>
      </c>
    </row>
    <row r="6" spans="1:3" ht="16.5">
      <c r="A6" s="46" t="s">
        <v>78</v>
      </c>
      <c r="B6" s="113">
        <v>1811</v>
      </c>
      <c r="C6" s="111" t="s">
        <v>377</v>
      </c>
    </row>
    <row r="7" spans="1:3" ht="16.5">
      <c r="A7" s="114" t="s">
        <v>380</v>
      </c>
      <c r="B7" s="118">
        <f>SUM(B2:B5)</f>
        <v>39832</v>
      </c>
      <c r="C7" s="36"/>
    </row>
    <row r="8" spans="1:3" ht="16.5">
      <c r="A8" s="92" t="s">
        <v>381</v>
      </c>
      <c r="B8" s="45">
        <v>6819</v>
      </c>
      <c r="C8" s="111" t="s">
        <v>382</v>
      </c>
    </row>
    <row r="9" spans="1:3" ht="16.5">
      <c r="A9" s="92" t="s">
        <v>383</v>
      </c>
      <c r="B9" s="45">
        <v>2969</v>
      </c>
      <c r="C9" s="45" t="s">
        <v>382</v>
      </c>
    </row>
    <row r="10" spans="1:3" ht="16.5">
      <c r="A10" s="46" t="s">
        <v>384</v>
      </c>
      <c r="B10" s="45">
        <v>1105</v>
      </c>
      <c r="C10" s="111" t="s">
        <v>385</v>
      </c>
    </row>
    <row r="11" spans="1:3" ht="16.5">
      <c r="A11" s="111" t="s">
        <v>386</v>
      </c>
      <c r="B11" s="45">
        <v>1141</v>
      </c>
      <c r="C11" s="111" t="s">
        <v>385</v>
      </c>
    </row>
    <row r="12" spans="1:3" ht="16.5">
      <c r="A12" s="111" t="s">
        <v>387</v>
      </c>
      <c r="B12" s="45">
        <v>83</v>
      </c>
      <c r="C12" s="111" t="s">
        <v>385</v>
      </c>
    </row>
    <row r="13" spans="1:3" ht="16.5">
      <c r="A13" s="92" t="s">
        <v>388</v>
      </c>
      <c r="B13" s="45">
        <v>635</v>
      </c>
      <c r="C13" s="165" t="s">
        <v>389</v>
      </c>
    </row>
    <row r="14" spans="1:3" ht="33">
      <c r="A14" s="92" t="s">
        <v>390</v>
      </c>
      <c r="B14" s="45">
        <v>1</v>
      </c>
      <c r="C14" s="166"/>
    </row>
    <row r="15" spans="1:3" ht="16.5">
      <c r="A15" s="92" t="s">
        <v>391</v>
      </c>
      <c r="B15" s="115">
        <v>259</v>
      </c>
      <c r="C15" s="166"/>
    </row>
    <row r="16" spans="1:3" ht="16.5">
      <c r="A16" s="92" t="s">
        <v>392</v>
      </c>
      <c r="B16" s="115">
        <v>71</v>
      </c>
      <c r="C16" s="167"/>
    </row>
    <row r="17" spans="1:3" ht="16.5">
      <c r="A17" s="114" t="s">
        <v>393</v>
      </c>
      <c r="B17" s="117">
        <f>SUM(B8:B16)</f>
        <v>13083</v>
      </c>
      <c r="C17" s="116"/>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2019-10-01T05:50:55Z</cp:lastPrinted>
  <dcterms:created xsi:type="dcterms:W3CDTF">2001-12-15T02:38:04Z</dcterms:created>
  <dcterms:modified xsi:type="dcterms:W3CDTF">2019-10-01T05:56:51Z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