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202204\"/>
    </mc:Choice>
  </mc:AlternateContent>
  <bookViews>
    <workbookView xWindow="-456" yWindow="132" windowWidth="13764" windowHeight="12108"/>
  </bookViews>
  <sheets>
    <sheet name="館藏統計表" sheetId="1" r:id="rId1"/>
    <sheet name="贈書人" sheetId="2" r:id="rId2"/>
    <sheet name="贈書清單" sheetId="3" r:id="rId3"/>
    <sheet name="2022年4月可用" sheetId="4" r:id="rId4"/>
    <sheet name="電子期刊數量統計" sheetId="5" r:id="rId5"/>
    <sheet name="電子書數量統計" sheetId="6" r:id="rId6"/>
  </sheets>
  <definedNames>
    <definedName name="_xlnm._FilterDatabase" localSheetId="2" hidden="1">贈書清單!$A$1:$F$1</definedName>
    <definedName name="_xlnm.Print_Titles" localSheetId="2">贈書清單!$1:$1</definedName>
  </definedNames>
  <calcPr calcId="162913"/>
  <pivotCaches>
    <pivotCache cacheId="0" r:id="rId7"/>
  </pivotCaches>
</workbook>
</file>

<file path=xl/calcChain.xml><?xml version="1.0" encoding="utf-8"?>
<calcChain xmlns="http://schemas.openxmlformats.org/spreadsheetml/2006/main">
  <c r="S16" i="6" l="1"/>
  <c r="R16" i="6"/>
  <c r="Q16" i="6"/>
  <c r="P16" i="6"/>
  <c r="O16" i="6"/>
  <c r="N16" i="6"/>
  <c r="M16" i="6"/>
  <c r="L16" i="6"/>
  <c r="K16" i="6"/>
  <c r="J16" i="6"/>
  <c r="I16" i="6"/>
  <c r="H16" i="6"/>
  <c r="G16" i="6"/>
  <c r="F16" i="6"/>
  <c r="E16" i="6"/>
  <c r="D16" i="6"/>
  <c r="C16" i="6"/>
  <c r="B16" i="6"/>
  <c r="T15" i="6"/>
  <c r="T14" i="6"/>
  <c r="T13" i="6"/>
  <c r="T12" i="6"/>
  <c r="T11" i="6"/>
  <c r="T10" i="6"/>
  <c r="T9" i="6"/>
  <c r="T8" i="6"/>
  <c r="T7" i="6"/>
  <c r="T6" i="6"/>
  <c r="T5" i="6"/>
  <c r="T4" i="6"/>
  <c r="T3" i="6"/>
  <c r="T2" i="6"/>
  <c r="T16" i="6" s="1"/>
  <c r="B15" i="5"/>
  <c r="B8" i="5"/>
  <c r="F122" i="3" l="1"/>
  <c r="D15" i="1" l="1"/>
  <c r="C15" i="1" l="1"/>
  <c r="C12" i="2" l="1"/>
  <c r="E23" i="1" l="1"/>
  <c r="E22" i="1"/>
  <c r="E21" i="1"/>
  <c r="E20" i="1"/>
  <c r="E16" i="1"/>
  <c r="E15" i="1"/>
  <c r="D17" i="1"/>
  <c r="C17" i="1"/>
  <c r="E14" i="1"/>
  <c r="E13" i="1"/>
  <c r="E12" i="1"/>
  <c r="E11" i="1"/>
  <c r="E10" i="1"/>
  <c r="E9" i="1"/>
  <c r="E8" i="1"/>
  <c r="E7" i="1"/>
  <c r="E6" i="1"/>
  <c r="E5" i="1"/>
  <c r="E17" i="1" l="1"/>
</calcChain>
</file>

<file path=xl/comments1.xml><?xml version="1.0" encoding="utf-8"?>
<comments xmlns="http://schemas.openxmlformats.org/spreadsheetml/2006/main">
  <authors>
    <author/>
  </authors>
  <commentList>
    <comment ref="D3" authorId="0" shapeId="0">
      <text>
        <r>
          <rPr>
            <sz val="12"/>
            <color rgb="FF000000"/>
            <rFont val="PMingLiu"/>
            <family val="1"/>
            <charset val="136"/>
          </rPr>
          <t>path:
統計報表:編目量/館藏統計/資料類型/圖書分類法</t>
        </r>
      </text>
    </comment>
    <comment ref="B16" authorId="0" shapeId="0">
      <text>
        <r>
          <rPr>
            <sz val="12"/>
            <color rgb="FF000000"/>
            <rFont val="PMingLiu"/>
            <family val="1"/>
            <charset val="136"/>
          </rPr>
          <t>Staff:
已納入西文期刊合訂本數量</t>
        </r>
      </text>
    </comment>
    <comment ref="B20" authorId="0" shapeId="0">
      <text>
        <r>
          <rPr>
            <sz val="12"/>
            <color rgb="FF000000"/>
            <rFont val="PMingLiu"/>
            <family val="1"/>
            <charset val="136"/>
          </rPr>
          <t>user:
1樓：研討室12
2樓：個人閱覽桌18+團體閱覽桌58+沙發區24=100
3樓：團體閱覽桌40+[沙發區(漫畫30)+(考試用書區8)+(視聽區外沙發20)]+L303研討室
4+L307研討室10=112
4樓：L414研討室4+L410研討室12+L411研討室12+沙發13+研究小間9=50
5樓：5F：117</t>
        </r>
      </text>
    </comment>
    <comment ref="B21" authorId="0" shapeId="0">
      <text>
        <r>
          <rPr>
            <sz val="12"/>
            <color rgb="FF000000"/>
            <rFont val="PMingLiu"/>
            <family val="1"/>
            <charset val="136"/>
          </rPr>
          <t>單日流通&gt;統計列印</t>
        </r>
      </text>
    </comment>
    <comment ref="B23" authorId="0" shapeId="0">
      <text>
        <r>
          <rPr>
            <sz val="12"/>
            <color rgb="FF000000"/>
            <rFont val="PMingLiu"/>
            <family val="1"/>
            <charset val="136"/>
          </rPr>
          <t xml:space="preserve">在櫃檯每日登記的表單
</t>
        </r>
      </text>
    </comment>
    <comment ref="B24" authorId="0" shapeId="0">
      <text>
        <r>
          <rPr>
            <sz val="12"/>
            <color rgb="FF000000"/>
            <rFont val="PMingLiu"/>
            <family val="1"/>
            <charset val="136"/>
          </rPr>
          <t>user:
彰雲嘉館合+NDDS(貸出+貸入量)</t>
        </r>
      </text>
    </comment>
  </commentList>
</comments>
</file>

<file path=xl/comments2.xml><?xml version="1.0" encoding="utf-8"?>
<comments xmlns="http://schemas.openxmlformats.org/spreadsheetml/2006/main">
  <authors>
    <author/>
    <author>user</author>
  </authors>
  <commentList>
    <comment ref="C1" authorId="0" shapeId="0">
      <text>
        <r>
          <rPr>
            <sz val="10"/>
            <color rgb="FF000000"/>
            <rFont val="Arial"/>
            <family val="2"/>
          </rPr>
          <t>======
ID#AAAAMC-WuYI
user    (2021-04-16 02:54:42)
如為機構捐贈，則捐贈者(個人)欄位部分不輸入</t>
        </r>
      </text>
    </comment>
    <comment ref="D1" authorId="0" shapeId="0">
      <text>
        <r>
          <rPr>
            <sz val="10"/>
            <color rgb="FF000000"/>
            <rFont val="Arial"/>
            <family val="2"/>
          </rPr>
          <t>======
ID#AAAAMC-WuYM
user    (2021-04-16 02:54:42)
如捐贈者為個人者，則來文單位名稱部分不輸入</t>
        </r>
      </text>
    </comment>
    <comment ref="D55" authorId="1" shapeId="0">
      <text>
        <r>
          <rPr>
            <b/>
            <sz val="9"/>
            <color indexed="81"/>
            <rFont val="Tahoma"/>
            <family val="2"/>
          </rPr>
          <t>user:</t>
        </r>
        <r>
          <rPr>
            <sz val="9"/>
            <color indexed="81"/>
            <rFont val="Tahoma"/>
            <family val="2"/>
          </rPr>
          <t xml:space="preserve">
</t>
        </r>
        <r>
          <rPr>
            <sz val="9"/>
            <color indexed="81"/>
            <rFont val="細明體"/>
            <family val="3"/>
            <charset val="136"/>
          </rPr>
          <t>吳朝森</t>
        </r>
      </text>
    </comment>
    <comment ref="D56" authorId="1" shapeId="0">
      <text>
        <r>
          <rPr>
            <b/>
            <sz val="9"/>
            <color indexed="81"/>
            <rFont val="Tahoma"/>
            <family val="2"/>
          </rPr>
          <t>user:</t>
        </r>
        <r>
          <rPr>
            <sz val="9"/>
            <color indexed="81"/>
            <rFont val="Tahoma"/>
            <family val="2"/>
          </rPr>
          <t xml:space="preserve">
</t>
        </r>
        <r>
          <rPr>
            <sz val="9"/>
            <color indexed="81"/>
            <rFont val="細明體"/>
            <family val="3"/>
            <charset val="136"/>
          </rPr>
          <t>吳朝森</t>
        </r>
      </text>
    </comment>
    <comment ref="D57" authorId="1" shapeId="0">
      <text>
        <r>
          <rPr>
            <b/>
            <sz val="9"/>
            <color indexed="81"/>
            <rFont val="Tahoma"/>
            <family val="2"/>
          </rPr>
          <t>user:</t>
        </r>
        <r>
          <rPr>
            <sz val="9"/>
            <color indexed="81"/>
            <rFont val="Tahoma"/>
            <family val="2"/>
          </rPr>
          <t xml:space="preserve">
</t>
        </r>
        <r>
          <rPr>
            <sz val="9"/>
            <color indexed="81"/>
            <rFont val="細明體"/>
            <family val="3"/>
            <charset val="136"/>
          </rPr>
          <t>吳朝森</t>
        </r>
      </text>
    </comment>
    <comment ref="D58" authorId="1" shapeId="0">
      <text>
        <r>
          <rPr>
            <b/>
            <sz val="9"/>
            <color indexed="81"/>
            <rFont val="Tahoma"/>
            <family val="2"/>
          </rPr>
          <t>user:</t>
        </r>
        <r>
          <rPr>
            <sz val="9"/>
            <color indexed="81"/>
            <rFont val="Tahoma"/>
            <family val="2"/>
          </rPr>
          <t xml:space="preserve">
</t>
        </r>
        <r>
          <rPr>
            <sz val="9"/>
            <color indexed="81"/>
            <rFont val="細明體"/>
            <family val="3"/>
            <charset val="136"/>
          </rPr>
          <t>吳朝森</t>
        </r>
      </text>
    </comment>
  </commentList>
</comments>
</file>

<file path=xl/comments3.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4.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shapeId="0">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      110年「聯合圖書資源共享平台計畫」-HyRead Ebook</t>
        </r>
        <r>
          <rPr>
            <b/>
            <sz val="11"/>
            <color indexed="81"/>
            <rFont val="細明體"/>
            <family val="3"/>
            <charset val="136"/>
          </rPr>
          <t>10</t>
        </r>
        <r>
          <rPr>
            <sz val="9"/>
            <color indexed="81"/>
            <rFont val="細明體"/>
            <family val="3"/>
            <charset val="136"/>
          </rPr>
          <t>冊</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R12" authorId="1" shapeId="0">
      <text>
        <r>
          <rPr>
            <b/>
            <sz val="9"/>
            <color indexed="81"/>
            <rFont val="Tahoma"/>
            <family val="2"/>
          </rPr>
          <t>110</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shapeId="0">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<sst xmlns="http://schemas.openxmlformats.org/spreadsheetml/2006/main" count="1370" uniqueCount="638">
  <si>
    <t>一一○學年度環球科技大學圖書館館藏變動統計表</t>
  </si>
  <si>
    <t>圖書收藏冊數</t>
  </si>
  <si>
    <t>上月冊數</t>
  </si>
  <si>
    <t>本月冊數</t>
  </si>
  <si>
    <t>增減冊數</t>
  </si>
  <si>
    <t>非書資料</t>
  </si>
  <si>
    <t>數量</t>
  </si>
  <si>
    <t xml:space="preserve">一、中文圖書  </t>
  </si>
  <si>
    <t>一、電子資料庫</t>
  </si>
  <si>
    <t>總類</t>
  </si>
  <si>
    <t>哲學類</t>
  </si>
  <si>
    <t>二、電子書</t>
  </si>
  <si>
    <t>宗教類</t>
  </si>
  <si>
    <t>三、視聽資料(件)</t>
  </si>
  <si>
    <t>自然科學類</t>
  </si>
  <si>
    <t>四、地圖(幅)</t>
  </si>
  <si>
    <t>應用科學類</t>
  </si>
  <si>
    <t>社會科學類</t>
  </si>
  <si>
    <t>現期書報</t>
  </si>
  <si>
    <t>種類</t>
  </si>
  <si>
    <t>史地類(中國)</t>
  </si>
  <si>
    <t>1、報紙</t>
  </si>
  <si>
    <t>史地類(外國)</t>
  </si>
  <si>
    <t>2、紙本期刊</t>
  </si>
  <si>
    <t>語文類</t>
  </si>
  <si>
    <t>美術類</t>
  </si>
  <si>
    <t>小計</t>
  </si>
  <si>
    <t>3、電子期刊</t>
  </si>
  <si>
    <t>二、外文圖書</t>
  </si>
  <si>
    <t>中文(種)</t>
  </si>
  <si>
    <t>合計</t>
  </si>
  <si>
    <t>西文(種)</t>
  </si>
  <si>
    <t>圖書館服務</t>
  </si>
  <si>
    <t>上月數量</t>
  </si>
  <si>
    <t>本月數量</t>
  </si>
  <si>
    <t>增減數量</t>
  </si>
  <si>
    <t>訂購資料庫使用統計</t>
  </si>
  <si>
    <t>1、圖書閱覽座位</t>
  </si>
  <si>
    <t>2、借書人次</t>
  </si>
  <si>
    <t>3、圖書借閱冊數</t>
  </si>
  <si>
    <t>4、入館人數</t>
  </si>
  <si>
    <t>5、館際合作(貸入/貸出)</t>
  </si>
  <si>
    <t>製表：</t>
  </si>
  <si>
    <t>組長：</t>
  </si>
  <si>
    <t>圖資長：</t>
  </si>
  <si>
    <t>主任秘書：</t>
  </si>
  <si>
    <t>校長：</t>
  </si>
  <si>
    <t>身分別</t>
  </si>
  <si>
    <t>捐贈者(個人)</t>
  </si>
  <si>
    <t>統計</t>
  </si>
  <si>
    <t>總計</t>
  </si>
  <si>
    <t>製表:林佳儀</t>
  </si>
  <si>
    <t>文件類型</t>
  </si>
  <si>
    <t>來文單位名稱</t>
  </si>
  <si>
    <t>數位化論文典藏聯盟</t>
    <phoneticPr fontId="7" type="noConversion"/>
  </si>
  <si>
    <t>學生</t>
    <phoneticPr fontId="7" type="noConversion"/>
  </si>
  <si>
    <t>AiritiBook
(iRead eBook)</t>
    <phoneticPr fontId="7" type="noConversion"/>
  </si>
  <si>
    <t>校內人員</t>
    <phoneticPr fontId="7" type="noConversion"/>
  </si>
  <si>
    <t>登記日期</t>
  </si>
  <si>
    <t>期刊</t>
  </si>
  <si>
    <t>書籍</t>
  </si>
  <si>
    <t>校外單位</t>
  </si>
  <si>
    <t>學生</t>
  </si>
  <si>
    <t>教職員</t>
  </si>
  <si>
    <t>校內單位</t>
  </si>
  <si>
    <t>列標籤</t>
  </si>
  <si>
    <t>加總 - 數量</t>
  </si>
  <si>
    <t>1/0</t>
    <phoneticPr fontId="7" type="noConversion"/>
  </si>
  <si>
    <t xml:space="preserve"> 製表基準日：111年04月30日</t>
    <phoneticPr fontId="7" type="noConversion"/>
  </si>
  <si>
    <t>製表日期 ：  111年05月02日</t>
    <phoneticPr fontId="7" type="noConversion"/>
  </si>
  <si>
    <t>1/0</t>
    <phoneticPr fontId="7" type="noConversion"/>
  </si>
  <si>
    <t>0 / 0</t>
    <phoneticPr fontId="7" type="noConversion"/>
  </si>
  <si>
    <r>
      <t xml:space="preserve">(訂刊 114  </t>
    </r>
    <r>
      <rPr>
        <sz val="12"/>
        <rFont val="新細明體"/>
        <family val="1"/>
        <charset val="136"/>
      </rPr>
      <t xml:space="preserve">+ 贈刊  206 </t>
    </r>
    <r>
      <rPr>
        <b/>
        <sz val="12"/>
        <rFont val="新細明體"/>
        <family val="1"/>
        <charset val="136"/>
      </rPr>
      <t>)中日文</t>
    </r>
    <r>
      <rPr>
        <sz val="12"/>
        <rFont val="新細明體"/>
        <family val="1"/>
        <charset val="136"/>
      </rPr>
      <t>(種)</t>
    </r>
    <phoneticPr fontId="7" type="noConversion"/>
  </si>
  <si>
    <r>
      <t xml:space="preserve">(訂刊  14 </t>
    </r>
    <r>
      <rPr>
        <sz val="12"/>
        <rFont val="新細明體"/>
        <family val="1"/>
        <charset val="136"/>
      </rPr>
      <t>+ 贈刊  9  )</t>
    </r>
    <r>
      <rPr>
        <b/>
        <sz val="12"/>
        <rFont val="新細明體"/>
        <family val="1"/>
        <charset val="136"/>
      </rPr>
      <t>西文</t>
    </r>
    <r>
      <rPr>
        <sz val="12"/>
        <rFont val="新細明體"/>
        <family val="1"/>
        <charset val="136"/>
      </rPr>
      <t>(種)</t>
    </r>
    <phoneticPr fontId="7" type="noConversion"/>
  </si>
  <si>
    <t>2022年04月圖書館受贈圖書資源統計表</t>
    <phoneticPr fontId="7" type="noConversion"/>
  </si>
  <si>
    <t>Airiti Library
華藝線上圖書館</t>
    <phoneticPr fontId="7" type="noConversion"/>
  </si>
  <si>
    <t>動腦知識庫</t>
    <phoneticPr fontId="7" type="noConversion"/>
  </si>
  <si>
    <t>udn電子書</t>
    <phoneticPr fontId="7" type="noConversion"/>
  </si>
  <si>
    <t>AEB Walking Library (Acer )</t>
    <phoneticPr fontId="7" type="noConversion"/>
  </si>
  <si>
    <t>HyRead台灣全文資料庫</t>
    <phoneticPr fontId="7" type="noConversion"/>
  </si>
  <si>
    <t>多媒體</t>
  </si>
  <si>
    <t>台灣電力公司</t>
    <phoneticPr fontId="7" type="noConversion"/>
  </si>
  <si>
    <t>中華民國書法教育學會</t>
    <phoneticPr fontId="7" type="noConversion"/>
  </si>
  <si>
    <t>台灣消保協會</t>
    <phoneticPr fontId="7" type="noConversion"/>
  </si>
  <si>
    <t>基督教宇宙光全人關懷機構</t>
    <phoneticPr fontId="7" type="noConversion"/>
  </si>
  <si>
    <t>司法院</t>
    <phoneticPr fontId="7" type="noConversion"/>
  </si>
  <si>
    <t>彰化基督教醫院</t>
    <phoneticPr fontId="7" type="noConversion"/>
  </si>
  <si>
    <t>國防譯粹月刊社</t>
    <phoneticPr fontId="7" type="noConversion"/>
  </si>
  <si>
    <t>台灣省土木技師公會</t>
    <phoneticPr fontId="7" type="noConversion"/>
  </si>
  <si>
    <t>台灣觀光協會</t>
    <phoneticPr fontId="7" type="noConversion"/>
  </si>
  <si>
    <t>中華民國的空軍出版社</t>
    <phoneticPr fontId="7" type="noConversion"/>
  </si>
  <si>
    <t>中華民國保護動物協會</t>
    <phoneticPr fontId="7" type="noConversion"/>
  </si>
  <si>
    <t>行政院農業委員會</t>
    <phoneticPr fontId="7" type="noConversion"/>
  </si>
  <si>
    <t>南華大學</t>
    <phoneticPr fontId="7" type="noConversion"/>
  </si>
  <si>
    <t>淡江大學</t>
    <phoneticPr fontId="7" type="noConversion"/>
  </si>
  <si>
    <t>國家教育研究院</t>
    <phoneticPr fontId="7" type="noConversion"/>
  </si>
  <si>
    <t>台北行天宮</t>
    <phoneticPr fontId="7" type="noConversion"/>
  </si>
  <si>
    <t>彰化銀行</t>
    <phoneticPr fontId="7" type="noConversion"/>
  </si>
  <si>
    <t>慈濟傳播人文志業基金會</t>
    <phoneticPr fontId="7" type="noConversion"/>
  </si>
  <si>
    <t>震旦行</t>
    <phoneticPr fontId="7" type="noConversion"/>
  </si>
  <si>
    <t>佛光山佛陀紀念館</t>
    <phoneticPr fontId="7" type="noConversion"/>
  </si>
  <si>
    <t>高雄市政府</t>
    <phoneticPr fontId="7" type="noConversion"/>
  </si>
  <si>
    <t>中華民國農會</t>
    <phoneticPr fontId="7" type="noConversion"/>
  </si>
  <si>
    <t>中華郵政股份有限公司</t>
    <phoneticPr fontId="7" type="noConversion"/>
  </si>
  <si>
    <t>國立屏東大學</t>
    <phoneticPr fontId="7" type="noConversion"/>
  </si>
  <si>
    <t>促進轉型正義委員會</t>
    <phoneticPr fontId="7" type="noConversion"/>
  </si>
  <si>
    <t>合作金庫銀行</t>
    <phoneticPr fontId="7" type="noConversion"/>
  </si>
  <si>
    <t>國立臺灣師範大學科學教育中心</t>
    <phoneticPr fontId="7" type="noConversion"/>
  </si>
  <si>
    <t>大葉大學</t>
    <phoneticPr fontId="7" type="noConversion"/>
  </si>
  <si>
    <t>台灣太陽能及新能源學會</t>
    <phoneticPr fontId="7" type="noConversion"/>
  </si>
  <si>
    <t>嶺東科技大學</t>
    <phoneticPr fontId="7" type="noConversion"/>
  </si>
  <si>
    <r>
      <t>APEC</t>
    </r>
    <r>
      <rPr>
        <sz val="10"/>
        <color theme="1"/>
        <rFont val="細明體"/>
        <family val="3"/>
        <charset val="136"/>
      </rPr>
      <t>研究中心</t>
    </r>
    <phoneticPr fontId="7" type="noConversion"/>
  </si>
  <si>
    <t>國防部空軍司令部</t>
    <phoneticPr fontId="7" type="noConversion"/>
  </si>
  <si>
    <t>中央通訊社</t>
    <phoneticPr fontId="7" type="noConversion"/>
  </si>
  <si>
    <t>國立臺北大學經濟學系</t>
    <phoneticPr fontId="7" type="noConversion"/>
  </si>
  <si>
    <t>農業委員會特有生物研究保育中心</t>
    <phoneticPr fontId="7" type="noConversion"/>
  </si>
  <si>
    <t>醒吾科技大學</t>
    <phoneticPr fontId="7" type="noConversion"/>
  </si>
  <si>
    <t>台疆祖廟大觀音亭暨祀典興濟宮</t>
    <phoneticPr fontId="7" type="noConversion"/>
  </si>
  <si>
    <t>中華民國管理科學學會</t>
    <phoneticPr fontId="7" type="noConversion"/>
  </si>
  <si>
    <t>中華民國工業安全衛生協會</t>
    <phoneticPr fontId="7" type="noConversion"/>
  </si>
  <si>
    <t>中華民國圖書館學會</t>
    <phoneticPr fontId="7" type="noConversion"/>
  </si>
  <si>
    <t>校長室</t>
    <phoneticPr fontId="7" type="noConversion"/>
  </si>
  <si>
    <t>國立臺灣師範大學</t>
    <phoneticPr fontId="7" type="noConversion"/>
  </si>
  <si>
    <t>真耶穌教會台灣總會</t>
    <phoneticPr fontId="7" type="noConversion"/>
  </si>
  <si>
    <t>國立臺灣博物館</t>
    <phoneticPr fontId="7" type="noConversion"/>
  </si>
  <si>
    <t>科技部人文及社會科學研究發展司</t>
    <phoneticPr fontId="7" type="noConversion"/>
  </si>
  <si>
    <t>台南區農業改良場</t>
    <phoneticPr fontId="7" type="noConversion"/>
  </si>
  <si>
    <t>國立勤益科技大學</t>
    <phoneticPr fontId="7" type="noConversion"/>
  </si>
  <si>
    <t>雲林縣政府</t>
    <phoneticPr fontId="7" type="noConversion"/>
  </si>
  <si>
    <t>行政院主計處</t>
    <phoneticPr fontId="7" type="noConversion"/>
  </si>
  <si>
    <t>國立臺灣美術館</t>
    <phoneticPr fontId="7" type="noConversion"/>
  </si>
  <si>
    <t>勞動部</t>
    <phoneticPr fontId="7" type="noConversion"/>
  </si>
  <si>
    <t>衛生福利部</t>
    <phoneticPr fontId="7" type="noConversion"/>
  </si>
  <si>
    <t>中華民國大專院校體育總會</t>
    <phoneticPr fontId="7" type="noConversion"/>
  </si>
  <si>
    <t>國立臺灣交響樂團</t>
    <phoneticPr fontId="7" type="noConversion"/>
  </si>
  <si>
    <t>黃昆輝教授教育基金會</t>
    <phoneticPr fontId="7" type="noConversion"/>
  </si>
  <si>
    <t>慈濟科技大學</t>
    <phoneticPr fontId="7" type="noConversion"/>
  </si>
  <si>
    <t>新光保全</t>
    <phoneticPr fontId="7" type="noConversion"/>
  </si>
  <si>
    <t>義光育幼院暨附設世美家園</t>
    <phoneticPr fontId="7" type="noConversion"/>
  </si>
  <si>
    <t>台灣省冷凍空調技師公會</t>
    <phoneticPr fontId="7" type="noConversion"/>
  </si>
  <si>
    <t>君安證券投資股份有限公司</t>
    <phoneticPr fontId="7" type="noConversion"/>
  </si>
  <si>
    <t>臺中市政府文化局</t>
    <phoneticPr fontId="7" type="noConversion"/>
  </si>
  <si>
    <t>佛教蓮花基金會</t>
    <phoneticPr fontId="7" type="noConversion"/>
  </si>
  <si>
    <t>台灣糖業股份有限公司</t>
    <phoneticPr fontId="7" type="noConversion"/>
  </si>
  <si>
    <t>屏東縣政府文化處</t>
    <phoneticPr fontId="7" type="noConversion"/>
  </si>
  <si>
    <t>台灣癌症臨床研究發展基金會</t>
    <phoneticPr fontId="7" type="noConversion"/>
  </si>
  <si>
    <t>國立台灣大學</t>
    <phoneticPr fontId="7" type="noConversion"/>
  </si>
  <si>
    <t>南投縣政府文化局</t>
    <phoneticPr fontId="7" type="noConversion"/>
  </si>
  <si>
    <t>原住民族委員會</t>
    <phoneticPr fontId="7" type="noConversion"/>
  </si>
  <si>
    <t>全民健康基金會</t>
    <phoneticPr fontId="7" type="noConversion"/>
  </si>
  <si>
    <t>台灣金融服務業聯合總會</t>
    <phoneticPr fontId="7" type="noConversion"/>
  </si>
  <si>
    <t>經國管理暨健康學院</t>
    <phoneticPr fontId="7" type="noConversion"/>
  </si>
  <si>
    <t>政治大學原住民研究中心</t>
    <phoneticPr fontId="7" type="noConversion"/>
  </si>
  <si>
    <t>繞指雜誌社</t>
    <phoneticPr fontId="7" type="noConversion"/>
  </si>
  <si>
    <t>華僑救國聯合總會</t>
    <phoneticPr fontId="7" type="noConversion"/>
  </si>
  <si>
    <t>台灣兒童暨家庭扶助基金會</t>
    <phoneticPr fontId="7" type="noConversion"/>
  </si>
  <si>
    <t>法鼓山文教基金會</t>
    <phoneticPr fontId="7" type="noConversion"/>
  </si>
  <si>
    <t>愛書人</t>
    <phoneticPr fontId="7" type="noConversion"/>
  </si>
  <si>
    <t>張錫輝</t>
    <phoneticPr fontId="7" type="noConversion"/>
  </si>
  <si>
    <t>忠雲</t>
    <phoneticPr fontId="7" type="noConversion"/>
  </si>
  <si>
    <t>胡老師</t>
    <phoneticPr fontId="7" type="noConversion"/>
  </si>
  <si>
    <t>韋文玉</t>
    <phoneticPr fontId="7" type="noConversion"/>
  </si>
  <si>
    <t>沈健華</t>
    <phoneticPr fontId="7" type="noConversion"/>
  </si>
  <si>
    <t>身分別</t>
    <phoneticPr fontId="7" type="noConversion"/>
  </si>
  <si>
    <t>校外人員</t>
  </si>
  <si>
    <t>數量</t>
    <phoneticPr fontId="7" type="noConversion"/>
  </si>
  <si>
    <t>合計</t>
    <phoneticPr fontId="7" type="noConversion"/>
  </si>
  <si>
    <t>愛書人</t>
  </si>
  <si>
    <t>沈健華</t>
    <phoneticPr fontId="7" type="noConversion"/>
  </si>
  <si>
    <t>韋文玉</t>
    <phoneticPr fontId="7" type="noConversion"/>
  </si>
  <si>
    <t>愛書人</t>
    <phoneticPr fontId="7" type="noConversion"/>
  </si>
  <si>
    <t>校長室</t>
    <phoneticPr fontId="7" type="noConversion"/>
  </si>
  <si>
    <t>校外機構</t>
    <phoneticPr fontId="7" type="noConversion"/>
  </si>
  <si>
    <t>校外人員</t>
    <phoneticPr fontId="7" type="noConversion"/>
  </si>
  <si>
    <t>忠雲</t>
    <phoneticPr fontId="7" type="noConversion"/>
  </si>
  <si>
    <t>胡老師</t>
    <phoneticPr fontId="7" type="noConversion"/>
  </si>
  <si>
    <t>張錫輝</t>
    <phoneticPr fontId="7" type="noConversion"/>
  </si>
  <si>
    <t>校內單位</t>
    <phoneticPr fontId="7" type="noConversion"/>
  </si>
  <si>
    <t>序號</t>
    <phoneticPr fontId="28" type="noConversion"/>
  </si>
  <si>
    <t>資料庫/電子書平台名稱</t>
    <phoneticPr fontId="28" type="noConversion"/>
  </si>
  <si>
    <t>簡介</t>
    <phoneticPr fontId="28" type="noConversion"/>
  </si>
  <si>
    <t>語言別</t>
    <phoneticPr fontId="28" type="noConversion"/>
  </si>
  <si>
    <t>適用系所</t>
    <phoneticPr fontId="28" type="noConversion"/>
  </si>
  <si>
    <t>連線方式</t>
    <phoneticPr fontId="28" type="noConversion"/>
  </si>
  <si>
    <t>啟用日期</t>
    <phoneticPr fontId="28" type="noConversion"/>
  </si>
  <si>
    <t>到期日期</t>
    <phoneticPr fontId="28" type="noConversion"/>
  </si>
  <si>
    <t>來源</t>
    <phoneticPr fontId="28" type="noConversion"/>
  </si>
  <si>
    <t>續訂情況</t>
    <phoneticPr fontId="28" type="noConversion"/>
  </si>
  <si>
    <t>訂/贈</t>
    <phoneticPr fontId="28" type="noConversion"/>
  </si>
  <si>
    <t>備註</t>
    <phoneticPr fontId="28" type="noConversion"/>
  </si>
  <si>
    <t>網址</t>
    <phoneticPr fontId="28" type="noConversion"/>
  </si>
  <si>
    <t xml:space="preserve">Airiti Library華藝線上圖書館 </t>
    <phoneticPr fontId="28" type="noConversion"/>
  </si>
  <si>
    <t>中文</t>
    <phoneticPr fontId="28" type="noConversion"/>
  </si>
  <si>
    <t>綜合</t>
    <phoneticPr fontId="28" type="noConversion"/>
  </si>
  <si>
    <t>鎖校園IP</t>
    <phoneticPr fontId="28" type="noConversion"/>
  </si>
  <si>
    <t>2012-</t>
    <phoneticPr fontId="28" type="noConversion"/>
  </si>
  <si>
    <r>
      <t xml:space="preserve">101年度教育部獎補助
103年度教育部獎補助
104年度教育部獎補助
105年度教育部獎補助
106年度教育部獎補助
107年度教育部獎補助 </t>
    </r>
    <r>
      <rPr>
        <sz val="11"/>
        <color rgb="FFFF0000"/>
        <rFont val="微軟正黑體"/>
        <family val="2"/>
        <charset val="136"/>
      </rPr>
      <t xml:space="preserve">                   109年度教育部獎補助</t>
    </r>
    <phoneticPr fontId="28" type="noConversion"/>
  </si>
  <si>
    <t>續訂</t>
    <phoneticPr fontId="28" type="noConversion"/>
  </si>
  <si>
    <t>訂</t>
    <phoneticPr fontId="28"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</si>
  <si>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微軟正黑體"/>
        <family val="2"/>
        <charset val="136"/>
      </rPr>
      <t>CEPS中文電子期刊(2021/01/01-2022/12/31)</t>
    </r>
    <phoneticPr fontId="28" type="noConversion"/>
  </si>
  <si>
    <t>http://www.airitilibrary.com/</t>
    <phoneticPr fontId="28" type="noConversion"/>
  </si>
  <si>
    <t>CJTD中文學術期刊暨學位論文全文資料庫
CJTD中國大陸學術期刊暨學位論文全文資料庫</t>
    <phoneticPr fontId="28"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</si>
  <si>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1"/>
        <color rgb="FFFF0000"/>
        <rFont val="微軟正黑體"/>
        <family val="2"/>
        <charset val="136"/>
      </rPr>
      <t xml:space="preserve">                                   </t>
    </r>
    <r>
      <rPr>
        <sz val="11"/>
        <rFont val="微軟正黑體"/>
        <family val="2"/>
        <charset val="136"/>
      </rPr>
      <t xml:space="preserve">109年度臺灣學術電子資源永續發展計畫   </t>
    </r>
    <r>
      <rPr>
        <sz val="11"/>
        <color rgb="FFFF0000"/>
        <rFont val="微軟正黑體"/>
        <family val="2"/>
        <charset val="136"/>
      </rPr>
      <t xml:space="preserve">                                          110年度臺灣學術電子資源永續發展計畫</t>
    </r>
    <phoneticPr fontId="28" type="noConversion"/>
  </si>
  <si>
    <t>續贈</t>
    <phoneticPr fontId="28" type="noConversion"/>
  </si>
  <si>
    <t>贈</t>
    <phoneticPr fontId="28" type="noConversion"/>
  </si>
  <si>
    <t>https://www.airitilibrary.com/</t>
    <phoneticPr fontId="28" type="noConversion"/>
  </si>
  <si>
    <t>Intelex_Past Master 法語資料庫</t>
    <phoneticPr fontId="28" type="noConversion"/>
  </si>
  <si>
    <t>西文</t>
    <phoneticPr fontId="28" type="noConversion"/>
  </si>
  <si>
    <t>買斷</t>
    <phoneticPr fontId="28" type="noConversion"/>
  </si>
  <si>
    <t>國科會法語研究計畫</t>
    <phoneticPr fontId="28" type="noConversion"/>
  </si>
  <si>
    <t xml:space="preserve">  http://pm.nlx.com/xtf/search?browse-collections=true    
 </t>
    <phoneticPr fontId="28" type="noConversion"/>
  </si>
  <si>
    <t>iRead eBook華藝電子書</t>
    <phoneticPr fontId="28" type="noConversion"/>
  </si>
  <si>
    <t>2010-</t>
    <phoneticPr fontId="28" type="noConversion"/>
  </si>
  <si>
    <r>
      <t>99年度教育部獎補助
 103年度教育部獎補助 
104年度教育部獎補助
105年度教育部獎補助
106年度教育部獎補助</t>
    </r>
    <r>
      <rPr>
        <sz val="11"/>
        <color rgb="FFFF0000"/>
        <rFont val="微軟正黑體"/>
        <family val="2"/>
        <charset val="136"/>
      </rPr>
      <t xml:space="preserve">
107年度教育部獎補助</t>
    </r>
    <phoneticPr fontId="28" type="noConversion"/>
  </si>
  <si>
    <t>原"華藝中文電子書"
2016買斷1363本(2016/11/30啟用)
2017買斷1126本(2017/9/18啟用)
2018買斷1062本(1002為聯盟書+自購60本)(2018/7/19啟用)</t>
    <phoneticPr fontId="28" type="noConversion"/>
  </si>
  <si>
    <t>http://www.airitibooks.com/</t>
    <phoneticPr fontId="28" type="noConversion"/>
  </si>
  <si>
    <t>Journal Citation Report (JCR)</t>
    <phoneticPr fontId="28"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</si>
  <si>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28"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</si>
  <si>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1"/>
        <color rgb="FFFF0000"/>
        <rFont val="微軟正黑體"/>
        <family val="2"/>
        <charset val="136"/>
      </rPr>
      <t xml:space="preserve">
</t>
    </r>
    <r>
      <rPr>
        <sz val="11"/>
        <rFont val="微軟正黑體"/>
        <family val="2"/>
        <charset val="136"/>
      </rPr>
      <t xml:space="preserve">教育部107年度臺灣學術電子資源永續發展計畫    </t>
    </r>
    <r>
      <rPr>
        <sz val="11"/>
        <color rgb="FFFF0000"/>
        <rFont val="微軟正黑體"/>
        <family val="2"/>
        <charset val="136"/>
      </rPr>
      <t xml:space="preserve">                     </t>
    </r>
    <r>
      <rPr>
        <sz val="11"/>
        <rFont val="微軟正黑體"/>
        <family val="2"/>
        <charset val="136"/>
      </rPr>
      <t xml:space="preserve">教育部108年度臺灣學術電子資源永續發展計畫(2019/10/7-2020/10/6) </t>
    </r>
    <r>
      <rPr>
        <sz val="11"/>
        <color rgb="FFFF0000"/>
        <rFont val="微軟正黑體"/>
        <family val="2"/>
        <charset val="136"/>
      </rPr>
      <t xml:space="preserve">                                     </t>
    </r>
    <r>
      <rPr>
        <sz val="11"/>
        <rFont val="微軟正黑體"/>
        <family val="2"/>
        <charset val="136"/>
      </rPr>
      <t xml:space="preserve">教育部109年度臺灣學術電子資源永續發展計畫(2020/10/7-2021/10/6) </t>
    </r>
    <r>
      <rPr>
        <sz val="11"/>
        <color rgb="FFFF0000"/>
        <rFont val="微軟正黑體"/>
        <family val="2"/>
        <charset val="136"/>
      </rPr>
      <t xml:space="preserve">                                          教育部110年度臺灣學術電子資源永續發展計畫(2021/10/18-2022/10/17)</t>
    </r>
    <phoneticPr fontId="28" type="noConversion"/>
  </si>
  <si>
    <t>https://jcr.clarivate.com</t>
  </si>
  <si>
    <t xml:space="preserve">Kafkas Werke </t>
    <phoneticPr fontId="28" type="noConversion"/>
  </si>
  <si>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28" type="noConversion"/>
  </si>
  <si>
    <t>西文</t>
    <phoneticPr fontId="28" type="noConversion"/>
  </si>
  <si>
    <t>綜合</t>
    <phoneticPr fontId="28" type="noConversion"/>
  </si>
  <si>
    <t>永久</t>
    <phoneticPr fontId="28" type="noConversion"/>
  </si>
  <si>
    <t>買斷</t>
    <phoneticPr fontId="28" type="noConversion"/>
  </si>
  <si>
    <t>國科會人文處全國學術版</t>
    <phoneticPr fontId="28" type="noConversion"/>
  </si>
  <si>
    <t>續贈</t>
    <phoneticPr fontId="28" type="noConversion"/>
  </si>
  <si>
    <t>贈</t>
    <phoneticPr fontId="28" type="noConversion"/>
  </si>
  <si>
    <t xml:space="preserve">  http://kafka.chadwyck.co.uk/   
 </t>
    <phoneticPr fontId="28" type="noConversion"/>
  </si>
  <si>
    <t>Oxford Journals Archives (OJA)</t>
    <phoneticPr fontId="28"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</si>
  <si>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28" type="noConversion"/>
  </si>
  <si>
    <t>國科會全國學術版</t>
    <phoneticPr fontId="28" type="noConversion"/>
  </si>
  <si>
    <t>http://huso.stpi.narl.org.tw/husoc/husokm?!!FUNC210</t>
    <phoneticPr fontId="28" type="noConversion"/>
  </si>
  <si>
    <t>Schillers Werke</t>
    <phoneticPr fontId="28"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</si>
  <si>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</si>
  <si>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鎖校園IP</t>
    <phoneticPr fontId="28" type="noConversion"/>
  </si>
  <si>
    <t xml:space="preserve"> http://schiller.chadwyck.co.uk/   
</t>
    <phoneticPr fontId="28" type="noConversion"/>
  </si>
  <si>
    <t>TAO臺灣學智慧藏電子書</t>
    <phoneticPr fontId="28"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</si>
  <si>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28" type="noConversion"/>
  </si>
  <si>
    <t>中文</t>
    <phoneticPr fontId="28" type="noConversion"/>
  </si>
  <si>
    <t>永久使用</t>
    <phoneticPr fontId="28" type="noConversion"/>
  </si>
  <si>
    <t>103中區技職校院區域教學資源中心聯合圖書資源共享平台計畫</t>
    <phoneticPr fontId="28" type="noConversion"/>
  </si>
  <si>
    <t>中區技職校院區域教學資源中心TAO書籍庫專區</t>
    <phoneticPr fontId="28" type="noConversion"/>
  </si>
  <si>
    <t>http://tao.wordpedia.com/is_tlrcct.aspx</t>
    <phoneticPr fontId="28" type="noConversion"/>
  </si>
  <si>
    <t>udn數位閱讀電子書</t>
    <phoneticPr fontId="28" type="noConversion"/>
  </si>
  <si>
    <t>99年教育部獎補助款</t>
    <phoneticPr fontId="28" type="noConversion"/>
  </si>
  <si>
    <t>訂</t>
    <phoneticPr fontId="28" type="noConversion"/>
  </si>
  <si>
    <t xml:space="preserve">http://reading.udn.com/libnew/Index.do?U_ID=tit
http://reading.udn.com/lib/tit </t>
    <phoneticPr fontId="28" type="noConversion"/>
  </si>
  <si>
    <t>Web of Science</t>
    <phoneticPr fontId="28" type="noConversion"/>
  </si>
  <si>
    <t xml:space="preserve"> </t>
    <phoneticPr fontId="28" type="noConversion"/>
  </si>
  <si>
    <r>
      <t xml:space="preserve">鎖校園IP                                            </t>
    </r>
    <r>
      <rPr>
        <sz val="10"/>
        <color rgb="FFFF0000"/>
        <rFont val="微軟正黑體"/>
        <family val="2"/>
        <charset val="136"/>
      </rPr>
      <t>※在校園IP外使用，請先在校園IP註冊，並重新登入，即可使用。</t>
    </r>
    <phoneticPr fontId="28"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</si>
  <si>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1"/>
        <color rgb="FFFF0000"/>
        <rFont val="微軟正黑體"/>
        <family val="2"/>
        <charset val="136"/>
      </rPr>
      <t xml:space="preserve">
</t>
    </r>
    <r>
      <rPr>
        <sz val="11"/>
        <rFont val="微軟正黑體"/>
        <family val="2"/>
        <charset val="136"/>
      </rPr>
      <t xml:space="preserve">教育部107年度臺灣學術電子資源永續發展計畫 (~219/10/17)  </t>
    </r>
    <r>
      <rPr>
        <sz val="11"/>
        <color rgb="FFFF0000"/>
        <rFont val="微軟正黑體"/>
        <family val="2"/>
        <charset val="136"/>
      </rPr>
      <t xml:space="preserve">                              </t>
    </r>
    <r>
      <rPr>
        <sz val="11"/>
        <rFont val="微軟正黑體"/>
        <family val="2"/>
        <charset val="136"/>
      </rPr>
      <t xml:space="preserve">教育部108年度臺灣學術電子資源永續發展計畫 (2019/10/22-2020/10/21)  </t>
    </r>
    <r>
      <rPr>
        <sz val="11"/>
        <color rgb="FFFF0000"/>
        <rFont val="微軟正黑體"/>
        <family val="2"/>
        <charset val="136"/>
      </rPr>
      <t xml:space="preserve">                                          </t>
    </r>
    <r>
      <rPr>
        <sz val="11"/>
        <rFont val="微軟正黑體"/>
        <family val="2"/>
        <charset val="136"/>
      </rPr>
      <t xml:space="preserve">教育部109年度臺灣學術電子資源永續發展計畫 (2020/10/22-2021/10/21)     </t>
    </r>
    <r>
      <rPr>
        <sz val="11"/>
        <color rgb="FFFF0000"/>
        <rFont val="微軟正黑體"/>
        <family val="2"/>
        <charset val="136"/>
      </rPr>
      <t xml:space="preserve">                                        教育部110年度臺灣學術電子資源永續發展計畫 (2021/10/22-2022/10/21)</t>
    </r>
    <phoneticPr fontId="28" type="noConversion"/>
  </si>
  <si>
    <t>https://webofknowledge.com/WOS</t>
  </si>
  <si>
    <t>中區技職校院聯合電子書共用平台</t>
    <phoneticPr fontId="28" type="noConversion"/>
  </si>
  <si>
    <t>102中區技職校院區域教學資源中心聯合圖書資源共享平台計畫</t>
    <phoneticPr fontId="28" type="noConversion"/>
  </si>
  <si>
    <t>2012授權使用工研院產經中心60冊</t>
    <phoneticPr fontId="28" type="noConversion"/>
  </si>
  <si>
    <t>http://twu.ebook.hyread.com.tw/index.jsp</t>
    <phoneticPr fontId="28" type="noConversion"/>
  </si>
  <si>
    <t>中國西南少數民族資料庫</t>
    <phoneticPr fontId="28" type="noConversion"/>
  </si>
  <si>
    <t>通識</t>
    <phoneticPr fontId="28" type="noConversion"/>
  </si>
  <si>
    <t>免費授權</t>
    <phoneticPr fontId="28" type="noConversion"/>
  </si>
  <si>
    <t>免費授權使用</t>
    <phoneticPr fontId="28" type="noConversion"/>
  </si>
  <si>
    <t>http://ndweb.iis.sinica.edu.tw/race_public/index.htm</t>
    <phoneticPr fontId="28" type="noConversion"/>
  </si>
  <si>
    <t>中華民國主計法規及相關規定</t>
    <phoneticPr fontId="28" type="noConversion"/>
  </si>
  <si>
    <t>中華民國主計處提供主計相關法規與判例、解釋。</t>
    <phoneticPr fontId="28" type="noConversion"/>
  </si>
  <si>
    <t>法律</t>
    <phoneticPr fontId="28" type="noConversion"/>
  </si>
  <si>
    <t>無限制</t>
    <phoneticPr fontId="28" type="noConversion"/>
  </si>
  <si>
    <t>行政院主計總處</t>
    <phoneticPr fontId="28" type="noConversion"/>
  </si>
  <si>
    <t>http://law.dgbas.gov.tw/</t>
    <phoneticPr fontId="28" type="noConversion"/>
  </si>
  <si>
    <t>中華民國統計資訊網</t>
    <phoneticPr fontId="28" type="noConversion"/>
  </si>
  <si>
    <t>行政院主計處，提供全國性之各項重要統計資料及經濟指標，提供國人參考運用。</t>
    <phoneticPr fontId="28" type="noConversion"/>
  </si>
  <si>
    <t xml:space="preserve">http://www1.stat.gov.tw/mp.asp?mp=3  </t>
    <phoneticPr fontId="28" type="noConversion"/>
  </si>
  <si>
    <t xml:space="preserve">公開資訊觀測站 </t>
    <phoneticPr fontId="28" type="noConversion"/>
  </si>
  <si>
    <t>由台灣證卷交易所彙整之國內上市櫃之基本資料、各項統計報表、股權異動等資訊，提供國內投資人參考運用</t>
    <phoneticPr fontId="28" type="noConversion"/>
  </si>
  <si>
    <t xml:space="preserve">商管類
</t>
    <phoneticPr fontId="28" type="noConversion"/>
  </si>
  <si>
    <t>台灣證卷交易所</t>
    <phoneticPr fontId="28" type="noConversion"/>
  </si>
  <si>
    <t>http://mops.twse.com.tw/mops/web/index</t>
    <phoneticPr fontId="28" type="noConversion"/>
  </si>
  <si>
    <t xml:space="preserve">日治時期期刊全文影像系統 </t>
    <phoneticPr fontId="28"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</si>
  <si>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28" type="noConversion"/>
  </si>
  <si>
    <t>國立臺灣圖書館</t>
    <phoneticPr fontId="28" type="noConversion"/>
  </si>
  <si>
    <t>http://stfj.ntl.edu.tw/</t>
    <phoneticPr fontId="28" type="noConversion"/>
  </si>
  <si>
    <t>北大方正電子書=Apabi數位資源平臺</t>
    <phoneticPr fontId="28" type="noConversion"/>
  </si>
  <si>
    <t>教育部獎補助款</t>
    <phoneticPr fontId="28" type="noConversion"/>
  </si>
  <si>
    <t>更名"中華數字書苑"</t>
    <phoneticPr fontId="28" type="noConversion"/>
  </si>
  <si>
    <t>http://cec.lib.apabi.com/List.asp?lang=big5&amp;DocGroupID=2</t>
    <phoneticPr fontId="28" type="noConversion"/>
  </si>
  <si>
    <t>臺大圖書館公開取用電子書</t>
    <phoneticPr fontId="28" type="noConversion"/>
  </si>
  <si>
    <t>http://ebooks.lib.ntu.edu.tw/Home/ListBooks</t>
    <phoneticPr fontId="28" type="noConversion"/>
  </si>
  <si>
    <t>全民英語通</t>
    <phoneticPr fontId="28" type="noConversion"/>
  </si>
  <si>
    <t>100年度教育部獎補助</t>
    <phoneticPr fontId="28" type="noConversion"/>
  </si>
  <si>
    <t xml:space="preserve"> http://140.130.161.198/eng/ </t>
    <phoneticPr fontId="28" type="noConversion"/>
  </si>
  <si>
    <t>全國人事法規資料庫</t>
    <phoneticPr fontId="28" type="noConversion"/>
  </si>
  <si>
    <t>為考試院所綜整建置之全國人事法規資料庫，內容包含法律、法律命令、行政規則及法規名稱中英文對照等資訊</t>
    <phoneticPr fontId="28" type="noConversion"/>
  </si>
  <si>
    <t>考試院</t>
    <phoneticPr fontId="28" type="noConversion"/>
  </si>
  <si>
    <t>http://weblaw.exam.gov.tw/</t>
    <phoneticPr fontId="28" type="noConversion"/>
  </si>
  <si>
    <t>全國法規資料庫</t>
    <phoneticPr fontId="28" type="noConversion"/>
  </si>
  <si>
    <t xml:space="preserve">提供全國各類刑法規檢索，內容包括法規類別、判例檢索、兩岸協議等資源，為全國最完之法規資料庫。
</t>
    <phoneticPr fontId="28" type="noConversion"/>
  </si>
  <si>
    <t>法務部全國法規資料庫工作小組</t>
    <phoneticPr fontId="28" type="noConversion"/>
  </si>
  <si>
    <t>http://law.moj.gov.tw/</t>
    <phoneticPr fontId="28" type="noConversion"/>
  </si>
  <si>
    <t>考古資料數位典藏資料庫</t>
    <phoneticPr fontId="28" type="noConversion"/>
  </si>
  <si>
    <t>免費//授權</t>
    <phoneticPr fontId="28" type="noConversion"/>
  </si>
  <si>
    <t>http://archeodata.sinica.edu.tw/index.html</t>
    <phoneticPr fontId="28" type="noConversion"/>
  </si>
  <si>
    <t>拓片與古文書數位典藏</t>
    <phoneticPr fontId="28" type="noConversion"/>
  </si>
  <si>
    <t>http://rub.ihp.sinica.edu.tw/</t>
    <phoneticPr fontId="28" type="noConversion"/>
  </si>
  <si>
    <t>空中英語教室影音典藏學習系統(空中英語教室每日頻道)(買斷)</t>
    <phoneticPr fontId="28" type="noConversion"/>
  </si>
  <si>
    <r>
      <rPr>
        <sz val="9"/>
        <rFont val="微軟正黑體"/>
        <family val="2"/>
        <charset val="136"/>
      </rPr>
      <t>內容授權: 110年6月1日至111年3月31日
節目進度更新延後Embargo 45天，同時上線20人</t>
    </r>
    <r>
      <rPr>
        <u/>
        <sz val="9"/>
        <rFont val="微軟正黑體"/>
        <family val="2"/>
        <charset val="136"/>
      </rPr>
      <t xml:space="preserve">
</t>
    </r>
    <phoneticPr fontId="28"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</si>
  <si>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1"/>
        <color rgb="FFFF0000"/>
        <rFont val="微軟正黑體"/>
        <family val="2"/>
        <charset val="136"/>
      </rPr>
      <t xml:space="preserve">                                   </t>
    </r>
    <r>
      <rPr>
        <sz val="11"/>
        <rFont val="微軟正黑體"/>
        <family val="2"/>
        <charset val="136"/>
      </rPr>
      <t xml:space="preserve">教育部109年度臺灣學術電子資源永續發展計畫 </t>
    </r>
    <r>
      <rPr>
        <sz val="11"/>
        <color rgb="FFFF0000"/>
        <rFont val="微軟正黑體"/>
        <family val="2"/>
        <charset val="136"/>
      </rPr>
      <t xml:space="preserve">                             教育部110年度臺灣學術電子資源永續發展計畫</t>
    </r>
    <phoneticPr fontId="28"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</si>
  <si>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空中英語教室2020/6/1-2021/3/31內容教育部109年度臺灣學術電子資源永續發展計畫                                    </t>
    </r>
    <r>
      <rPr>
        <sz val="10"/>
        <color rgb="FFFF0000"/>
        <rFont val="微軟正黑體"/>
        <family val="2"/>
        <charset val="136"/>
      </rPr>
      <t xml:space="preserve">空中英語教室 2021/06/1-2022/03/31                                                           教育部109年度臺灣學術電子資源永續發展計畫          </t>
    </r>
    <r>
      <rPr>
        <sz val="10"/>
        <rFont val="微軟正黑體"/>
        <family val="2"/>
        <charset val="136"/>
      </rPr>
      <t xml:space="preserve">                        </t>
    </r>
    <r>
      <rPr>
        <sz val="10"/>
        <color rgb="FFFF0000"/>
        <rFont val="微軟正黑體"/>
        <family val="2"/>
        <charset val="136"/>
      </rPr>
      <t>(買斷)</t>
    </r>
    <phoneticPr fontId="28" type="noConversion"/>
  </si>
  <si>
    <t>https://tccs3.webenglish.tv</t>
  </si>
  <si>
    <t>空中英語教室影音典藏學習系統-大家說英語每日頻道 /(租賃)</t>
    <phoneticPr fontId="28" type="noConversion"/>
  </si>
  <si>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phoneticPr fontId="28" type="noConversion"/>
  </si>
  <si>
    <t>中文</t>
  </si>
  <si>
    <t>綜合</t>
  </si>
  <si>
    <t>鎖校園IP</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</si>
  <si>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教育部109年度臺灣學術電子資源永續發展計畫(2020/5/31-2021/3/31)   </t>
    </r>
    <r>
      <rPr>
        <sz val="11"/>
        <color rgb="FFFF0000"/>
        <rFont val="微軟正黑體"/>
        <family val="2"/>
        <charset val="136"/>
      </rPr>
      <t xml:space="preserve">                                        教育部110年度臺灣學術電子資源永續發展計畫(2021/10/13-2022/10/12)</t>
    </r>
    <phoneticPr fontId="28" type="noConversion"/>
  </si>
  <si>
    <t>續贈</t>
  </si>
  <si>
    <t>贈</t>
  </si>
  <si>
    <r>
      <t>教育部103,104,105,106,107,108,</t>
    </r>
    <r>
      <rPr>
        <sz val="10"/>
        <color rgb="FFFF0000"/>
        <rFont val="微軟正黑體"/>
        <family val="2"/>
        <charset val="136"/>
      </rPr>
      <t>109</t>
    </r>
    <r>
      <rPr>
        <sz val="10"/>
        <rFont val="微軟正黑體"/>
        <family val="2"/>
        <charset val="136"/>
      </rPr>
      <t>年度臺灣學術電子資源永續發展計畫</t>
    </r>
    <r>
      <rPr>
        <sz val="10"/>
        <color rgb="FFFF0000"/>
        <rFont val="微軟正黑體"/>
        <family val="2"/>
        <charset val="136"/>
      </rPr>
      <t>(租賃)</t>
    </r>
    <r>
      <rPr>
        <sz val="10"/>
        <rFont val="微軟正黑體"/>
        <family val="2"/>
        <charset val="136"/>
      </rPr>
      <t xml:space="preserve">
</t>
    </r>
    <phoneticPr fontId="28" type="noConversion"/>
  </si>
  <si>
    <t>動腦雜誌知識庫</t>
    <phoneticPr fontId="28"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</si>
  <si>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28" type="noConversion"/>
  </si>
  <si>
    <r>
      <t>2014/ 2015/ 2016/ 2017/ 2018/ 2019/  2020/</t>
    </r>
    <r>
      <rPr>
        <sz val="11"/>
        <color rgb="FFFF0000"/>
        <rFont val="微軟正黑體"/>
        <family val="2"/>
        <charset val="136"/>
      </rPr>
      <t xml:space="preserve"> 2021(12/31)</t>
    </r>
    <r>
      <rPr>
        <sz val="11"/>
        <rFont val="微軟正黑體"/>
        <family val="2"/>
        <charset val="136"/>
      </rPr>
      <t xml:space="preserve">
(買斷，不限人數，永久授權使用)</t>
    </r>
    <phoneticPr fontId="28" type="noConversion"/>
  </si>
  <si>
    <r>
      <t xml:space="preserve">104教育部獎補助
105教育部獎補助
107教育部獎補助                            </t>
    </r>
    <r>
      <rPr>
        <sz val="11"/>
        <color rgb="FFFF0000"/>
        <rFont val="微軟正黑體"/>
        <family val="2"/>
        <charset val="136"/>
      </rPr>
      <t>109教育部獎補助</t>
    </r>
    <phoneticPr fontId="28" type="noConversion"/>
  </si>
  <si>
    <t>續訂</t>
    <phoneticPr fontId="28" type="noConversion"/>
  </si>
  <si>
    <t xml:space="preserve"> http://hunteq.com/brain.htm</t>
    <phoneticPr fontId="28" type="noConversion"/>
  </si>
  <si>
    <t>善本古籍資料庫</t>
    <phoneticPr fontId="28" type="noConversion"/>
  </si>
  <si>
    <t>http://npmhost.npm.gov.tw/tts/npmmeta/RB/RB.html</t>
    <phoneticPr fontId="28" type="noConversion"/>
  </si>
  <si>
    <t>無盡藏學術期刊資料庫</t>
    <phoneticPr fontId="28" type="noConversion"/>
  </si>
  <si>
    <t>南華大學免費授權使用</t>
    <phoneticPr fontId="28" type="noConversion"/>
  </si>
  <si>
    <t>http://libibmap.nhu.edu.tw/citesys/</t>
    <phoneticPr fontId="28" type="noConversion"/>
  </si>
  <si>
    <t>漢籍電子文獻資料庫</t>
    <phoneticPr fontId="28"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</si>
  <si>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28" type="noConversion"/>
  </si>
  <si>
    <t>中研院授權使用</t>
    <phoneticPr fontId="28" type="noConversion"/>
  </si>
  <si>
    <t>http://hanchi.ihp.sinica.edu.tw/ihp/hanji.htm</t>
    <phoneticPr fontId="28" type="noConversion"/>
  </si>
  <si>
    <t>臺灣人文及社會科學引文索引資料庫</t>
    <phoneticPr fontId="28"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</si>
  <si>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28" type="noConversion"/>
  </si>
  <si>
    <t>國家圖書館</t>
    <phoneticPr fontId="28" type="noConversion"/>
  </si>
  <si>
    <t>http://tci.ncl.edu.tw/cgi-bin/gs32/gsweb.cgi/ccd=hGvlpy/tcisearch_opt1?Geticket=1</t>
    <phoneticPr fontId="28" type="noConversion"/>
  </si>
  <si>
    <t>臺灣日治時期統計資料庫</t>
    <phoneticPr fontId="28" type="noConversion"/>
  </si>
  <si>
    <t>國科會經費補助</t>
    <phoneticPr fontId="28" type="noConversion"/>
  </si>
  <si>
    <t>http://tcsd.lib.ntu.edu.tw/</t>
    <phoneticPr fontId="28" type="noConversion"/>
  </si>
  <si>
    <t>臺灣法實證研究資料庫</t>
    <phoneticPr fontId="28" type="noConversion"/>
  </si>
  <si>
    <t>http://tadels.law.ntu.edu.tw/</t>
    <phoneticPr fontId="28" type="noConversion"/>
  </si>
  <si>
    <t>數位化論文典藏聯盟資料庫
Digital Dissertation Consortium(DDC)</t>
    <phoneticPr fontId="28" type="noConversion"/>
  </si>
  <si>
    <t>買斷(2017)</t>
    <phoneticPr fontId="28" type="noConversion"/>
  </si>
  <si>
    <t>99教育部獎補助款訂購
103年教育部獎勵補助
106年教育部獎勵補助</t>
    <phoneticPr fontId="28" type="noConversion"/>
  </si>
  <si>
    <t>106年新增200筆</t>
    <phoneticPr fontId="28" type="noConversion"/>
  </si>
  <si>
    <t>http://www.pqdd.sinica.edu.tw/</t>
    <phoneticPr fontId="28" type="noConversion"/>
  </si>
  <si>
    <t xml:space="preserve">證券暨期貨法令判解查詢系統 
</t>
    <phoneticPr fontId="28"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</si>
  <si>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28" type="noConversion"/>
  </si>
  <si>
    <t>法源資訊股份有限公司</t>
    <phoneticPr fontId="28" type="noConversion"/>
  </si>
  <si>
    <t xml:space="preserve">http://www.selaw.com.tw/   </t>
    <phoneticPr fontId="28" type="noConversion"/>
  </si>
  <si>
    <t>體育文獻資料庫</t>
    <phoneticPr fontId="28"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</si>
  <si>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28" type="noConversion"/>
  </si>
  <si>
    <t>社會科學類</t>
    <phoneticPr fontId="28" type="noConversion"/>
  </si>
  <si>
    <t>台灣體育大學圖書館</t>
    <phoneticPr fontId="28" type="noConversion"/>
  </si>
  <si>
    <t>新贈</t>
    <phoneticPr fontId="28" type="noConversion"/>
  </si>
  <si>
    <t>http://penews.ntupes.edu.tw/cgi-bin/gs32/gsweb.cgi/login?o=dwebmge&amp;cache=1510220027585</t>
    <phoneticPr fontId="28" type="noConversion"/>
  </si>
  <si>
    <t>中山學術資料庫</t>
    <phoneticPr fontId="28" type="noConversion"/>
  </si>
  <si>
    <t>協助全國學子認識國父，瞭解我國立國精神。內容包含「三民主義全文檢索系統」及《國父全集》與《國父年譜》電子書</t>
    <phoneticPr fontId="28" type="noConversion"/>
  </si>
  <si>
    <t>總類</t>
    <phoneticPr fontId="28" type="noConversion"/>
  </si>
  <si>
    <t xml:space="preserve">http://sunology.yatsen.gov.tw   </t>
    <phoneticPr fontId="28" type="noConversion"/>
  </si>
  <si>
    <t xml:space="preserve">日治時期圖書全文影像系統 </t>
    <phoneticPr fontId="28" type="noConversion"/>
  </si>
  <si>
    <t xml:space="preserve">典藏為數可觀的日治時期孤本圖書，包含產業、政治、經濟、社會、醫學、歷史、宗教等方面之圖書，提供讀者利用
</t>
    <phoneticPr fontId="28" type="noConversion"/>
  </si>
  <si>
    <t xml:space="preserve">http://stfb.ntl.edu.tw/cgi-bin/gs32/gsweb.cgi/login?o=dwebmge   </t>
    <phoneticPr fontId="28" type="noConversion"/>
  </si>
  <si>
    <t>SpringerLink Online Journal Archive (SOJA)</t>
    <phoneticPr fontId="28"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</si>
  <si>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28" type="noConversion"/>
  </si>
  <si>
    <t>SOJA http://huso.stpi.narl.org.tw/husoc/husokm?!!FUNC470</t>
    <phoneticPr fontId="28" type="noConversion"/>
  </si>
  <si>
    <t>The Making of Modern Law : Trials, 1600-1926</t>
    <phoneticPr fontId="28"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</si>
  <si>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28" type="noConversion"/>
  </si>
  <si>
    <t>http://huso.stpi.narl.org.tw/husoc/husokm?000EF3030001000100000000000021C00000001E000000000</t>
    <phoneticPr fontId="28" type="noConversion"/>
  </si>
  <si>
    <t xml:space="preserve">The Economist Historical Archive 1843-2003 (EHA) </t>
    <phoneticPr fontId="28" type="noConversion"/>
  </si>
  <si>
    <t xml:space="preserve">收錄1843-2003年間，所有出版的Economist期刊全文。收錄550,000頁以上。
政治、經濟、科學、科技及文化等領域。
</t>
    <phoneticPr fontId="28" type="noConversion"/>
  </si>
  <si>
    <t>管理學院</t>
    <phoneticPr fontId="28" type="noConversion"/>
  </si>
  <si>
    <t>http://huso.stpi.narl.org.tw/husoc/husokm?000EF3030001000100000000000023000000001E000000000</t>
    <phoneticPr fontId="28" type="noConversion"/>
  </si>
  <si>
    <t>Periodicals Archive Online Collection(PAO)</t>
    <phoneticPr fontId="28"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</si>
  <si>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28" type="noConversion"/>
  </si>
  <si>
    <t>http://huso.stpi.narl.org.tw/husoc/husokm?!!FUNC310</t>
    <phoneticPr fontId="28" type="noConversion"/>
  </si>
  <si>
    <t>Times Digital Archives (TDA)</t>
    <phoneticPr fontId="28"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</si>
  <si>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28" type="noConversion"/>
  </si>
  <si>
    <t>http://huso.stpi.narl.org.tw/husoc/husokm?!!FUNC400</t>
    <phoneticPr fontId="28" type="noConversion"/>
  </si>
  <si>
    <t>Times Literary Supplement Centenary Archive</t>
    <phoneticPr fontId="28"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</si>
  <si>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28" type="noConversion"/>
  </si>
  <si>
    <t>http://huso.stpi.narl.org.tw/husoc/husokm?0027C6AF000100010000000000001A400000001E000000000</t>
    <phoneticPr fontId="28" type="noConversion"/>
  </si>
  <si>
    <t>Chadwyck-Healey Literature Collections  ( CLC)</t>
    <phoneticPr fontId="28"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</si>
  <si>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28" type="noConversion"/>
  </si>
  <si>
    <t>應用外語系</t>
    <phoneticPr fontId="28" type="noConversion"/>
  </si>
  <si>
    <t>http://huso.stpi.narl.org.tw/husoc/husokm?!!FUNC440</t>
    <phoneticPr fontId="28" type="noConversion"/>
  </si>
  <si>
    <t>Eighteenth Century Collections Online  (ECCO)</t>
    <phoneticPr fontId="28"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</si>
  <si>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28" type="noConversion"/>
  </si>
  <si>
    <t>http://huso.stpi.narl.org.tw/husoc/husokm?!!FUNC270</t>
  </si>
  <si>
    <t>Early English Books Online (EEBO)
15-17世紀珍本英語文獻</t>
    <phoneticPr fontId="28"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</si>
  <si>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28" type="noConversion"/>
  </si>
  <si>
    <t>http://huso.stpi.narl.org.tw/husoc/husokm?!!FUNC340</t>
    <phoneticPr fontId="28" type="noConversion"/>
  </si>
  <si>
    <t>文獻相似度檢測服務</t>
    <phoneticPr fontId="28"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</si>
  <si>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28" type="noConversion"/>
  </si>
  <si>
    <r>
      <t xml:space="preserve">教育部106年度「臺灣學術電子資源永續發展計畫」
廠商願意提供延長使用至2018/12/31
教育部107年度「臺灣學術電子資源永續發展計畫」(2019/1/1~2019/12/31) </t>
    </r>
    <r>
      <rPr>
        <sz val="11"/>
        <color rgb="FFFF0000"/>
        <rFont val="微軟正黑體"/>
        <family val="2"/>
        <charset val="136"/>
      </rPr>
      <t xml:space="preserve">                    </t>
    </r>
    <r>
      <rPr>
        <sz val="11"/>
        <rFont val="微軟正黑體"/>
        <family val="2"/>
        <charset val="136"/>
      </rPr>
      <t xml:space="preserve">教育部108年度「臺灣學術電子資源永續發展計畫」 </t>
    </r>
    <r>
      <rPr>
        <sz val="11"/>
        <color rgb="FFFF0000"/>
        <rFont val="微軟正黑體"/>
        <family val="2"/>
        <charset val="136"/>
      </rPr>
      <t xml:space="preserve">                        教育部109年度「臺灣學術電子資源永續發展計畫」                 (至20201/12/31)                         110教育部獎補助(2021/11/1-2023/12/31)</t>
    </r>
    <phoneticPr fontId="28" type="noConversion"/>
  </si>
  <si>
    <t>http://www.airitiplagchecker.com/</t>
    <phoneticPr fontId="28" type="noConversion"/>
  </si>
  <si>
    <t>全球專利檢索系統</t>
    <phoneticPr fontId="28"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</si>
  <si>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28" type="noConversion"/>
  </si>
  <si>
    <t>經濟部智慧財產局</t>
    <phoneticPr fontId="28" type="noConversion"/>
  </si>
  <si>
    <t>https://gpss.tipo.gov.tw/</t>
    <phoneticPr fontId="28"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</si>
  <si>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</si>
  <si>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</si>
  <si>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phoneticPr fontId="28" type="noConversion"/>
  </si>
  <si>
    <t>農業委員會特有生物研究保育中心(建置)                                           康乃爾大學鳥類研究室                        中華民國野鳥學會</t>
    <phoneticPr fontId="28" type="noConversion"/>
  </si>
  <si>
    <t>https://ebird.org/taiwan/home</t>
    <phoneticPr fontId="28" type="noConversion"/>
  </si>
  <si>
    <t>HyRead台灣全文資料庫</t>
    <phoneticPr fontId="28" type="noConversion"/>
  </si>
  <si>
    <t>HyRead台灣全文資料庫由凌網科技建置，於2009年正式上線營運，為專屬台灣的電子期刊資料庫，收錄的內容以國內學術電子全文為主，共分為綜合、人文、社會、自然、應用與生醫六大主題。</t>
  </si>
  <si>
    <r>
      <t>108、</t>
    </r>
    <r>
      <rPr>
        <sz val="11"/>
        <color rgb="FFFF0000"/>
        <rFont val="微軟正黑體"/>
        <family val="2"/>
        <charset val="136"/>
      </rPr>
      <t>110年</t>
    </r>
    <r>
      <rPr>
        <sz val="11"/>
        <rFont val="微軟正黑體"/>
        <family val="2"/>
        <charset val="136"/>
      </rPr>
      <t>度教育部獎勵補助款</t>
    </r>
    <phoneticPr fontId="28" type="noConversion"/>
  </si>
  <si>
    <t>新訂</t>
  </si>
  <si>
    <t>訂</t>
  </si>
  <si>
    <r>
      <t xml:space="preserve">108年度教育部獎勵補助款(2021/6/30)                                          </t>
    </r>
    <r>
      <rPr>
        <sz val="10"/>
        <color rgb="FFFF0000"/>
        <rFont val="微軟正黑體"/>
        <family val="2"/>
        <charset val="136"/>
      </rPr>
      <t>110年度教育部獎勵補助款(2021/7/1-2023/6/30)</t>
    </r>
    <phoneticPr fontId="28" type="noConversion"/>
  </si>
  <si>
    <t>https://www.hyread.com.tw/hyreadnew/</t>
  </si>
  <si>
    <t>2021聯合知識庫 : 原版報紙資料庫</t>
    <phoneticPr fontId="28"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</si>
  <si>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28" type="noConversion"/>
  </si>
  <si>
    <t xml:space="preserve">2019/11/01
</t>
    <phoneticPr fontId="28" type="noConversion"/>
  </si>
  <si>
    <t xml:space="preserve">2022/10/31
</t>
    <phoneticPr fontId="28" type="noConversion"/>
  </si>
  <si>
    <r>
      <t>雲林科技大學圖書館高教深耕 -【聯合圖書資源共享平台計畫】2019、2020、</t>
    </r>
    <r>
      <rPr>
        <sz val="11"/>
        <color rgb="FFFF0000"/>
        <rFont val="微軟正黑體"/>
        <family val="2"/>
        <charset val="136"/>
      </rPr>
      <t>2021</t>
    </r>
    <r>
      <rPr>
        <sz val="11"/>
        <rFont val="微軟正黑體"/>
        <family val="2"/>
        <charset val="136"/>
      </rPr>
      <t xml:space="preserve">年
</t>
    </r>
    <phoneticPr fontId="28" type="noConversion"/>
  </si>
  <si>
    <t>http://tlrcctlib.yuntech.edu.tw/</t>
    <phoneticPr fontId="28" type="noConversion"/>
  </si>
  <si>
    <t xml:space="preserve">《Man' Du 漫讀》電子書 </t>
    <phoneticPr fontId="28"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</si>
  <si>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28" type="noConversion"/>
  </si>
  <si>
    <t>大鐸資訊</t>
    <phoneticPr fontId="28" type="noConversion"/>
  </si>
  <si>
    <r>
      <t xml:space="preserve">108年「聯合圖書資源共享平台計畫」-Man'Du16冊                                            </t>
    </r>
    <r>
      <rPr>
        <sz val="10"/>
        <color rgb="FFFF0000"/>
        <rFont val="微軟正黑體"/>
        <family val="2"/>
        <charset val="136"/>
      </rPr>
      <t>110年「聯合圖書資源共享平台計畫」-Man'Du19冊</t>
    </r>
    <phoneticPr fontId="28" type="noConversion"/>
  </si>
  <si>
    <t>http://hunteq.com/mandu.htm</t>
    <phoneticPr fontId="28" type="noConversion"/>
  </si>
  <si>
    <t>中央銀行券幣數位博物館</t>
    <phoneticPr fontId="28"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</si>
  <si>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28" type="noConversion"/>
  </si>
  <si>
    <t>無限制</t>
  </si>
  <si>
    <t>永久使用</t>
  </si>
  <si>
    <t>中央銀行</t>
    <phoneticPr fontId="28" type="noConversion"/>
  </si>
  <si>
    <t>新贈</t>
  </si>
  <si>
    <t>https://museum.cbc.gov.tw/web/zh-tw</t>
    <phoneticPr fontId="28" type="noConversion"/>
  </si>
  <si>
    <t>JSTOR Arts &amp; Sciences X Collection</t>
    <phoneticPr fontId="28" type="noConversion"/>
  </si>
  <si>
    <t xml:space="preserve">JSTOR回溯期刊
推薦套裝Art&amp;Science X
128 Titles
主題:商業、社會學、經濟學、教育、金融、科學史、科技與醫學、公共政策與行政。
</t>
    <phoneticPr fontId="28" type="noConversion"/>
  </si>
  <si>
    <t>109教育部獎補助</t>
    <phoneticPr fontId="28" type="noConversion"/>
  </si>
  <si>
    <t xml:space="preserve">https://www.jstor.org </t>
    <phoneticPr fontId="28" type="noConversion"/>
  </si>
  <si>
    <t>HyRead 電子書</t>
    <phoneticPr fontId="28"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</si>
  <si>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28" type="noConversion"/>
  </si>
  <si>
    <r>
      <t xml:space="preserve">單位合法IP範圍內、外連線或登入使用                                                    </t>
    </r>
    <r>
      <rPr>
        <sz val="10"/>
        <color rgb="FFFF0000"/>
        <rFont val="微軟正黑體"/>
        <family val="2"/>
        <charset val="136"/>
      </rPr>
      <t>*登入輸入圖書館借閱證號(學號/職工證號)</t>
    </r>
    <phoneticPr fontId="28" type="noConversion"/>
  </si>
  <si>
    <t>凌網科技股份有限公司</t>
    <phoneticPr fontId="28" type="noConversion"/>
  </si>
  <si>
    <r>
      <rPr>
        <sz val="11"/>
        <rFont val="微軟正黑體"/>
        <family val="2"/>
        <charset val="136"/>
      </rPr>
      <t xml:space="preserve">108年「聯合圖書資源共享平台計畫」-HyRead Ebook15冊    </t>
    </r>
    <r>
      <rPr>
        <sz val="11"/>
        <color rgb="FFFF0000"/>
        <rFont val="微軟正黑體"/>
        <family val="2"/>
        <charset val="136"/>
      </rPr>
      <t xml:space="preserve">                                                                   110年「聯合圖書資源共享平台計畫」-HyRead Ebook10冊                                                                   110年度教育部獎勵補助款</t>
    </r>
    <phoneticPr fontId="28" type="noConversion"/>
  </si>
  <si>
    <t>https://twu.ebook.hyread.com.tw/</t>
    <phoneticPr fontId="28" type="noConversion"/>
  </si>
  <si>
    <t>哈佛商業評論全球繁體中文版影音知識庫</t>
    <phoneticPr fontId="28"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</si>
  <si>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28" type="noConversion"/>
  </si>
  <si>
    <t>教育部110年度臺灣學術電子資源永續發展計畫</t>
    <phoneticPr fontId="28" type="noConversion"/>
  </si>
  <si>
    <t xml:space="preserve">https://hbr.infolinker.com.tw/index_video.php </t>
    <phoneticPr fontId="28" type="noConversion"/>
  </si>
  <si>
    <t>WOS-Arts &amp; Humanities Citation Index</t>
    <phoneticPr fontId="28" type="noConversion"/>
  </si>
  <si>
    <t>Arts &amp; Humanities Citation Index(A&amp;HCI)藝術與人文引文索引資料庫，包含1,800多種以上涵蓋28種藝術與人文類學科的期刊資訊。內容提供2011年至今年最新資料（10年回溯），每週五天更新。 
功能 
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t>
    <phoneticPr fontId="28" type="noConversion"/>
  </si>
  <si>
    <r>
      <t xml:space="preserve">鎖校園IP                                          </t>
    </r>
    <r>
      <rPr>
        <sz val="10"/>
        <color rgb="FFFF0000"/>
        <rFont val="微軟正黑體"/>
        <family val="2"/>
        <charset val="136"/>
      </rPr>
      <t>※在校園IP外使用，請先在校園IP註冊，並重新登入，即可使用。</t>
    </r>
    <phoneticPr fontId="28" type="noConversion"/>
  </si>
  <si>
    <t>https://webofknowledge.com/WOS</t>
    <phoneticPr fontId="28" type="noConversion"/>
  </si>
  <si>
    <t>AEB電子雜誌出版服務平台-Walking Library電子雜誌</t>
    <phoneticPr fontId="28" type="noConversion"/>
  </si>
  <si>
    <t>以數位化形式呈現雜誌內容，採用最新的版權保護和數位出版技術，將市面上大家喜歡的雜誌變成電子檔；本次提供遠見雜誌、今周刊、親子天下、經理人月刊和長春藤生活英語等25種雜誌</t>
    <phoneticPr fontId="28" type="noConversion"/>
  </si>
  <si>
    <r>
      <t xml:space="preserve">鎖校園IP                                         </t>
    </r>
    <r>
      <rPr>
        <sz val="10"/>
        <color rgb="FFFF0000"/>
        <rFont val="微軟正黑體"/>
        <family val="2"/>
        <charset val="136"/>
      </rPr>
      <t>81所技職校院統一網址入口共同書櫃，上線人數可同時80人</t>
    </r>
    <phoneticPr fontId="28" type="noConversion"/>
  </si>
  <si>
    <t>http://edo.tw/Transfer/SConductor.aspx</t>
  </si>
  <si>
    <t>EBSCOhost –OmniFile Full Text Select</t>
    <phoneticPr fontId="28" type="noConversion"/>
  </si>
  <si>
    <t>OmniFile Full Text Select收錄自1972年3,413種全文核心期刊，內容涵蓋應用科技、藝術、生物農業、教育、普通科學、人文、社會科學、法律、圖書館與資訊情報學、商業等幾乎所有學科領域。</t>
    <phoneticPr fontId="28" type="noConversion"/>
  </si>
  <si>
    <t>鎖校園IP                                       同時上線人數10 個</t>
    <phoneticPr fontId="28" type="noConversion"/>
  </si>
  <si>
    <t>科政中心提供</t>
    <phoneticPr fontId="28" type="noConversion"/>
  </si>
  <si>
    <t>http://search.ebscohost.com/login.aspx?profile=wilson</t>
    <phoneticPr fontId="28" type="noConversion"/>
  </si>
  <si>
    <t>Nature Archive: 1987-1996 電子期刊管控IP</t>
    <phoneticPr fontId="28" type="noConversion"/>
  </si>
  <si>
    <t>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28" type="noConversion"/>
  </si>
  <si>
    <t>生物科學</t>
    <phoneticPr fontId="28" type="noConversion"/>
  </si>
  <si>
    <t>https://www.nature.com/nature/archive/index.html</t>
    <phoneticPr fontId="28" type="noConversion"/>
  </si>
  <si>
    <t xml:space="preserve">OCLC FirstSearch – OCLC
Collection
(1)ArticleFirst (1990- )
(2)ECO (A&amp;I) (1995-)
(3)PapersFirst (1993- )
(4)ProceedingsFirst (1993- )
(5)OAIster
</t>
    <phoneticPr fontId="28" type="noConversion"/>
  </si>
  <si>
    <t>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t>
    <phoneticPr fontId="28" type="noConversion"/>
  </si>
  <si>
    <t>http://firstsearch.oclc.org/FSIPA</t>
    <phoneticPr fontId="28" type="noConversion"/>
  </si>
  <si>
    <t>ProQuest Dissertations &amp; Theses A&amp;I (PQDT)</t>
    <phoneticPr fontId="28" type="noConversion"/>
  </si>
  <si>
    <t>提供美加地區476多萬篇博碩士論文索引摘要(1637- )，其中可免費瀏覽1997 年後已數位化之論文的前24 頁。
主題範疇：包括理、工、醫、農及人文社會等各類學科。</t>
    <phoneticPr fontId="28" type="noConversion"/>
  </si>
  <si>
    <t>https://search.proquest.com/pqdt/advanced/dissertations</t>
    <phoneticPr fontId="28" type="noConversion"/>
  </si>
  <si>
    <t>Turnitin-論文原創性比對系統</t>
    <phoneticPr fontId="28" type="noConversion"/>
  </si>
  <si>
    <t>Turnitin是一種防止學術抄襲的檢查工具，可以幫助師生評估作業或論文的原創性。其做法是以提交的文件為依據，透過與網路文獻資源及Turnitin本身的資料庫來進行比對檢查。本系統可以在短時間內自動計算出與本文有相似文字(片段)的百分比率，並挑出該段內容及可能的原始出處，可提供使用者檢視文章的原創性，有助於提升論文的可信度。</t>
    <phoneticPr fontId="28" type="noConversion"/>
  </si>
  <si>
    <t>1.教師：可申請「個人使用」或「課程使用」。
※申請「課程使用」，則修課學生可自行上傳報告進行原創性比對。
2.學生：可申請「個人使用」。
※「個人使用」的使用有效期限至每一學年結束截止，新的學年如還需使用，請再重新填寫表單提出申請。
●不支援IE，請使用Google Chrome、Firefox、Safari、Microsoft Edge。</t>
    <phoneticPr fontId="28" type="noConversion"/>
  </si>
  <si>
    <r>
      <t>110年-論文比對系統補助共享子計畫-教育部</t>
    </r>
    <r>
      <rPr>
        <sz val="11"/>
        <color rgb="FFFF0000"/>
        <rFont val="微軟正黑體"/>
        <family val="2"/>
        <charset val="136"/>
      </rPr>
      <t>(2022/1/1-2024/12/31)</t>
    </r>
    <phoneticPr fontId="28" type="noConversion"/>
  </si>
  <si>
    <t>購</t>
    <phoneticPr fontId="28" type="noConversion"/>
  </si>
  <si>
    <t>智泉國際事業有限公司</t>
    <phoneticPr fontId="28" type="noConversion"/>
  </si>
  <si>
    <t>www.turnitin.com</t>
    <phoneticPr fontId="28" type="noConversion"/>
  </si>
  <si>
    <t>研究資源管理學習指引  (Research Data Management
Learning Hub)</t>
    <phoneticPr fontId="28" type="noConversion"/>
  </si>
  <si>
    <t>一、為協助全球華語學術研究者及圖書館從業人員建構研究資料管理（RDM）專業涵養，特建置旨揭資源。
(一)RDMLA中英文版線上課程：本校圖書館與Harvard Medical School、Harvard Library、Simmons University等多個學術構構共同合作Research Data Management Librarian Academy （RDMLA），共11個單元課程。
(二)其他學習平台與資源指引：彙整全球RDM重要線上學習資源，以及研究資料典藏庫、各研究生命周期RDM重要概念及相關工具資源等利用指導。
二、本項資源應用多元，使用面向建議如下：
(一)學術研究相關工作者之自學資源：包含研究人員及學術研究支援體系工作人員。
(二)大學教師之授課教材：適用研究方法、研究資料管理等相關課程。
(三)學術圖書館之服務資源：可應用於學科服務、參考諮詢服務、中英文利用指導課程等。</t>
    <phoneticPr fontId="28" type="noConversion"/>
  </si>
  <si>
    <t>國立台灣大學</t>
    <phoneticPr fontId="28" type="noConversion"/>
  </si>
  <si>
    <t>https://www.lib.ntu.edu.tw/events/2022_RDMLA_class/</t>
  </si>
  <si>
    <t>Bloomsbury應用視覺藝術資料庫</t>
    <phoneticPr fontId="28" type="noConversion"/>
  </si>
  <si>
    <t>提供設計插圖、時裝紡織、建築室內設計、電影媒體、行銷廣告以及攝影相關的研究素材，包含了學生應用視覺藝術課程的實用工具、指南、和啟發。</t>
    <phoneticPr fontId="28" type="noConversion"/>
  </si>
  <si>
    <t>設計學院</t>
    <phoneticPr fontId="28" type="noConversion"/>
  </si>
  <si>
    <t>˙點擊進入網頁後，從右上角的log in登入　
˙帳號及密碼皆為 NYUST-BAVA</t>
    <phoneticPr fontId="28" type="noConversion"/>
  </si>
  <si>
    <t>111/2/15</t>
  </si>
  <si>
    <t>111/5/15</t>
    <phoneticPr fontId="28" type="noConversion"/>
  </si>
  <si>
    <t>˙文道國際                                  ˙111年臺灣學術電子資源永續發展計畫電子資料庫徵集試用</t>
    <phoneticPr fontId="28" type="noConversion"/>
  </si>
  <si>
    <t>試用</t>
    <phoneticPr fontId="28" type="noConversion"/>
  </si>
  <si>
    <t>111年臺灣學術電子資源永續發展計畫電子資料庫徵集試用</t>
    <phoneticPr fontId="28" type="noConversion"/>
  </si>
  <si>
    <t>https://www.bloomsburyappliedvisualarts.com/</t>
    <phoneticPr fontId="28" type="noConversion"/>
  </si>
  <si>
    <t>EricData高等教育知識庫</t>
    <phoneticPr fontId="28" type="noConversion"/>
  </si>
  <si>
    <t>主題範疇：融合教育理論、實務、新知、趨勢等
特點：
1.教育研究核心期刊完整呈現
2.高教明星編輯群：涵蓋兩岸教育知名學校系所、學會、基金會、出版社等，最即時全文：提供最新期刊篇目、全文瀏覽</t>
    <phoneticPr fontId="28" type="noConversion"/>
  </si>
  <si>
    <t>˙凌網科技                            ˙111年臺灣學術電子資源永續發展計畫電子資料庫徵集試用</t>
    <phoneticPr fontId="28" type="noConversion"/>
  </si>
  <si>
    <t>http://www.ericdata.com/hypage.cgi?hyqstr=aihhninkfdheehhhiklmigkhijkigtiugrngjlmhlemgjoiukqmgjsjjgrmmjumkkhnlfumolcmkfmnjjrmmjkjthejdgojlhhjegmjkhgjigkjkhdjign</t>
    <phoneticPr fontId="28" type="noConversion"/>
  </si>
  <si>
    <t>FUNDAY線上語言教育平台</t>
    <phoneticPr fontId="28" type="noConversion"/>
  </si>
  <si>
    <t>FUNDAY以自然生活化的學習為主軸，將英文融合在日常生活之中讓學習者自然學習，致力於創造出一個快樂、活潑、豐富的外語平臺，讓更多人能輕鬆、有趣的學習外語。</t>
    <phoneticPr fontId="28" type="noConversion"/>
  </si>
  <si>
    <t>˙大鐸資訊                                    ˙111年臺灣學術電子資源永續發展計畫電子資料庫徵集試用</t>
    <phoneticPr fontId="28" type="noConversion"/>
  </si>
  <si>
    <t>https://tts-sharedb.funday.asia/customer/ttsgroup/</t>
    <phoneticPr fontId="28" type="noConversion"/>
  </si>
  <si>
    <t>十分好韓APP</t>
    <phoneticPr fontId="28" type="noConversion"/>
  </si>
  <si>
    <t>每個單字、對話均提供真人口型及發音練習，解決自學常碰到的發音困擾，語音辨識功能設計讓使用者跟著APP開口練習正確發音，在透過角色扮演對話，雙向互動讓學習更有趣。</t>
    <phoneticPr fontId="28" type="noConversion"/>
  </si>
  <si>
    <t>˙下載網址：http://onelink.to/btnw6r (連結透過手機開啟自動切換)，或至App Store(iOS)或Google Play(Android)搜尋『十分好韓』即可下載APP。
˙下載『十分好韓』APP後，單位選擇大專院校，並輸入公用試用帳號登入使用(5組擇一即可)
˙公用帳號：01@appleseedkorea.com　　　　　02@appleseedkorea.com　　　03@appleseedkorea.com　　　　04@appleseedkorea.com
05@appleseedkorea.com</t>
    <phoneticPr fontId="28" type="noConversion"/>
  </si>
  <si>
    <t>˙播種者數位                             ˙111年臺灣學術電子資源永續發展計畫電子資料庫徵集試用</t>
    <phoneticPr fontId="28" type="noConversion"/>
  </si>
  <si>
    <t>http://onelink.to/btnw6r</t>
    <phoneticPr fontId="28" type="noConversion"/>
  </si>
  <si>
    <t>外文雜誌線上看</t>
    <phoneticPr fontId="28" type="noConversion"/>
  </si>
  <si>
    <t>精選全球最多知名外文雜誌，內容與紙本相同完整呈現。不限任何載具（手機平版皆可連線使用）。</t>
    <phoneticPr fontId="28" type="noConversion"/>
  </si>
  <si>
    <t>IP範圍內使用</t>
    <phoneticPr fontId="28" type="noConversion"/>
  </si>
  <si>
    <t>˙大鐸資訊                                      ˙111年臺灣學術電子資源永續發展計畫電子資料庫徵集試用</t>
    <phoneticPr fontId="28" type="noConversion"/>
  </si>
  <si>
    <t>https://ep.eread.com.tw/abStoreEP/pages/bookshelf.html</t>
    <phoneticPr fontId="28" type="noConversion"/>
  </si>
  <si>
    <t>百禾文化教學影音網（BBC教育影片）</t>
    <phoneticPr fontId="28" type="noConversion"/>
  </si>
  <si>
    <t>百禾文化獨家代理英國BBC教育節目，目前授權影片有3000多小時，內容含蓋理工、商管、藝術、社會、生命科學、通識、醫學等七大領域。</t>
    <phoneticPr fontId="28" type="noConversion"/>
  </si>
  <si>
    <t>˙百禾文化                                  ˙111年臺灣學術電子資源永續發展計畫電子資料庫徵集試用</t>
    <phoneticPr fontId="28" type="noConversion"/>
  </si>
  <si>
    <t>http://www.harvest-video.com/login.jsp?msg=logout</t>
    <phoneticPr fontId="28" type="noConversion"/>
  </si>
  <si>
    <t>尚儀教育有聲雲</t>
    <phoneticPr fontId="28" type="noConversion"/>
  </si>
  <si>
    <t>聽覺學習時代來臨!採雲端串流架構，支援電腦與行動載具，不須裝載任何軟體，隨選隨聽，豐富而有趣的有聲知識內容，包括文學、語言、商業、科普…等，隨時隨地 ”聽” 知識!</t>
    <phoneticPr fontId="28" type="noConversion"/>
  </si>
  <si>
    <t>帳號、密碼皆為project2022</t>
    <phoneticPr fontId="28" type="noConversion"/>
  </si>
  <si>
    <t>˙尚儀數位                                   ˙111年臺灣學術電子資源永續發展計畫電子資料庫徵集試用</t>
    <phoneticPr fontId="28" type="noConversion"/>
  </si>
  <si>
    <t>https://lib.sunnyaudios.com/</t>
    <phoneticPr fontId="28" type="noConversion"/>
  </si>
  <si>
    <t>勇敢嗆英語APP</t>
    <phoneticPr fontId="28" type="noConversion"/>
  </si>
  <si>
    <t>提供各類情境課程，模擬各種旅遊會遇到狀況，APP即用即學，透過語音辨識功能鼓勵使用者開口互動練習，有效培養口說能力。</t>
    <phoneticPr fontId="28" type="noConversion"/>
  </si>
  <si>
    <t>˙下載網址：http://onelink.to/7myb3d (連結透過手機開啟自動切換)，或至App Store(iOS)或Google Play(Android)搜尋『勇敢嗆英語』即可下載APP。
˙下載『勇敢嗆英語』APP後，單位選擇大專院校，並輸入公用試用帳號登入使用(5組擇一即可)
˙公用帳號：01@braveenglish.com
02@braveenglish.com
03@braveenglish.com               04@braveenglish.com              05@braveenglish.com</t>
    <phoneticPr fontId="28" type="noConversion"/>
  </si>
  <si>
    <t>˙111年臺灣學術電子資源永續發展計畫電子資料庫徵集試用</t>
    <phoneticPr fontId="28" type="noConversion"/>
  </si>
  <si>
    <t>http://onelink.to/7myb3d</t>
    <phoneticPr fontId="28" type="noConversion"/>
  </si>
  <si>
    <t>提供最熱門的全球產業趨勢、專題報導、全球設計…，是行銷傳播人不可或缺的產業交流資訊平台。</t>
    <phoneticPr fontId="28" type="noConversion"/>
  </si>
  <si>
    <t>帳號及密碼皆為 tts111</t>
    <phoneticPr fontId="28" type="noConversion"/>
  </si>
  <si>
    <t>˙大鐸資訊                                       ˙111年臺灣學術電子資源永續發展計畫電子資料庫徵集試用</t>
    <phoneticPr fontId="28" type="noConversion"/>
  </si>
  <si>
    <t>https://hunteq.com/brain.htm</t>
    <phoneticPr fontId="28" type="noConversion"/>
  </si>
  <si>
    <t>飲食古籍資料庫</t>
    <phoneticPr fontId="28" type="noConversion"/>
  </si>
  <si>
    <t>彙集醫藥、食譜、茶米酒、地方及其他飲食古籍，了解前人對「飲食」、對食物「來源、藥性」和對「烹調」的重視並結合身體經絡調養身心。</t>
    <phoneticPr fontId="28" type="noConversion"/>
  </si>
  <si>
    <t>健康學院</t>
    <phoneticPr fontId="28" type="noConversion"/>
  </si>
  <si>
    <t>https://hunteq.com/foodrarec/foodrarekm?@@0.611277090132355</t>
    <phoneticPr fontId="28" type="noConversion"/>
  </si>
  <si>
    <t>微笑台灣知識庫</t>
    <phoneticPr fontId="28" type="noConversion"/>
  </si>
  <si>
    <t>《微笑台灣》知識庫，蒐羅從2001年開始發行的《319鄉向前行》特刊、《款款行》系列特刊，以及目前仍持續發行的《微笑台灣》季刊，讓我們一起重新品味台灣的N種路徑。</t>
    <phoneticPr fontId="28" type="noConversion"/>
  </si>
  <si>
    <t>帳號：yuntechlib@tbmc.com
密碼：yuntech</t>
    <phoneticPr fontId="28" type="noConversion"/>
  </si>
  <si>
    <t>˙漢珍數位                                       ˙111年臺灣學術電子資源永續發展計畫電子資料庫徵集試用</t>
    <phoneticPr fontId="28" type="noConversion"/>
  </si>
  <si>
    <t>https://new.cwk.com.tw/?db=smile</t>
    <phoneticPr fontId="28" type="noConversion"/>
  </si>
  <si>
    <t>餐飲文化暨管理資料庫</t>
    <phoneticPr fontId="28" type="noConversion"/>
  </si>
  <si>
    <t>飲食學術文化加上日常生活飲食資訊，充實一般生活知識，並提升其生活品質。</t>
    <phoneticPr fontId="28" type="noConversion"/>
  </si>
  <si>
    <t>觀光暨健康學院</t>
    <phoneticPr fontId="28" type="noConversion"/>
  </si>
  <si>
    <t>帳號及密碼皆為tts111</t>
    <phoneticPr fontId="28" type="noConversion"/>
  </si>
  <si>
    <t>https://hunteq.com/foodkmc/foodkm?@@0.2594498102908569</t>
    <phoneticPr fontId="28" type="noConversion"/>
  </si>
  <si>
    <t>Kono Libraries精選誌</t>
    <phoneticPr fontId="28" type="noConversion"/>
  </si>
  <si>
    <t>亞洲最大的雜誌資料庫收錄 185本+電子雜誌。以提供雜誌現刊為主並涵蓋16大類：商業財經、語言學習、科技科學、家居設計、 旅遊美食、健康樂齡、親子家庭等。</t>
    <phoneticPr fontId="28" type="noConversion"/>
  </si>
  <si>
    <t>中文</t>
    <phoneticPr fontId="28" type="noConversion"/>
  </si>
  <si>
    <t>綜合</t>
    <phoneticPr fontId="28" type="noConversion"/>
  </si>
  <si>
    <t>在IP範圍內用學校信箱註冊，即可以校外連線使用(網頁版、APP版)</t>
    <phoneticPr fontId="28" type="noConversion"/>
  </si>
  <si>
    <t>111/4/1</t>
    <phoneticPr fontId="28" type="noConversion"/>
  </si>
  <si>
    <t>113/4/30</t>
    <phoneticPr fontId="28" type="noConversion"/>
  </si>
  <si>
    <t>˙飛資得(文崗資訊)                              111教育部獎補助</t>
    <phoneticPr fontId="28" type="noConversion"/>
  </si>
  <si>
    <t>新贈</t>
    <phoneticPr fontId="28" type="noConversion"/>
  </si>
  <si>
    <t>購</t>
    <phoneticPr fontId="28" type="noConversion"/>
  </si>
  <si>
    <t>111教育部獎補助</t>
    <phoneticPr fontId="28" type="noConversion"/>
  </si>
  <si>
    <t>https://library.thekono.com/twu/libraries/chinese</t>
    <phoneticPr fontId="28" type="noConversion"/>
  </si>
  <si>
    <t>Naxos Music Library《拿索斯‧古典音樂圖書館》</t>
    <phoneticPr fontId="28" type="noConversion"/>
  </si>
  <si>
    <t xml:space="preserve">aNaxos Music Library《拿索斯古典音樂圖書館》總收藏量超過166,210張隨選音樂(Music on Demand)鐳射唱片，包括整個「拿索斯」、「馬可勃羅」、及「Da Capo」、Analekta, ARC, Artek, BIS, Bridge Records, CBC, Celestial Harmonies, EMI, Warner, Sony, First Edition, Gimell, Hänssler Classic, Toccata Classics等920系列Labels，超過14,000位作曲家之作品，含超過2,605,875首樂曲，未來將出版的新唱片亦會自動加入，每月將陸續增加1,150張以上新專集(約12,000首)
</t>
    <phoneticPr fontId="28" type="noConversion"/>
  </si>
  <si>
    <t>西文</t>
    <phoneticPr fontId="28" type="noConversion"/>
  </si>
  <si>
    <t>藝術</t>
    <phoneticPr fontId="28" type="noConversion"/>
  </si>
  <si>
    <t>帳號: CERconcert                                    密碼: naxos22@TW                               (注意大小寫)</t>
    <phoneticPr fontId="28" type="noConversion"/>
  </si>
  <si>
    <t>九如江記圖書有限公司</t>
    <phoneticPr fontId="28" type="noConversion"/>
  </si>
  <si>
    <t>試用</t>
    <phoneticPr fontId="28" type="noConversion"/>
  </si>
  <si>
    <t>Concert</t>
    <phoneticPr fontId="28" type="noConversion"/>
  </si>
  <si>
    <t>https://www.naxosmusiclibrary.com/</t>
    <phoneticPr fontId="28" type="noConversion"/>
  </si>
  <si>
    <t>Naxos Music Library - Jazz《拿索斯‧線上爵士樂圖書館》</t>
    <phoneticPr fontId="28" type="noConversion"/>
  </si>
  <si>
    <t xml:space="preserve">aNaxos Music Library-Jazz《拿索斯線上爵士樂圖書館》 總收藏量超過21,390張隨選爵士樂唱片，包含五百多位爵士樂手及作曲家之作品，304系列Labels，含（爵士Jazz）、（藍調Blues）and（節奏藍調R&amp;B），超過240,924首樂曲，包括全球最大的爵士廠牌Fantasy旗下之22品牌：Prestige、Riverside、Contemporary、Milestone、Pablo、New Jazz、Galaxy、Jazzland、Fantasy Volt、Good Time Jazz、Bluesville、Specialty、Stax、Takoma與「Naxos Jazz」、「Da Capo」爵士系列。
</t>
    <phoneticPr fontId="28" type="noConversion"/>
  </si>
  <si>
    <t>https://www.naxosmusiclibrary.com/jazz/</t>
    <phoneticPr fontId="28" type="noConversion"/>
  </si>
  <si>
    <t>Naxos Spoken Word Library《拿索斯有聲書圖書館》</t>
    <phoneticPr fontId="28" type="noConversion"/>
  </si>
  <si>
    <t>《拿索斯線上有聲書》（Naxos AudioBook）收錄內容含古今文學、小說、寓言、傳記、歷史、藝術、音樂、戲劇、宗教、商管、哲學、運動休閒與教育等多樣化的主題，每年發行近200張專輯。提供了13,498本以上之有聲書，其中含英語(12,204本)、法語(1,174本)、德語(22本)、葡萄牙語(11本) 、西班牙語(21本) 、 華語(66本)提供學生便捷的語文學習素材。</t>
    <phoneticPr fontId="28" type="noConversion"/>
  </si>
  <si>
    <t>https://www.naxosspokenwordlibrary.com/</t>
    <phoneticPr fontId="28" type="noConversion"/>
  </si>
  <si>
    <t>Naxos Video Library          《拿索斯‧古典音樂影片圖書館》</t>
    <phoneticPr fontId="28" type="noConversion"/>
  </si>
  <si>
    <t>aNaxos Video Library提供超過3,575個古典音樂表演、戲劇與芭蕾現場演奏之影片與全文資料。可預先訂做個人喜愛章節與片段、場景。個人播放清單的編輯與新增並支援字幕達五種不同語言、字幕與影片同步演出、透過種類、角色、作曲家、演奏家、作品與節日來檢索。兩種視訊串流品質：每秒700 Kbs以及每秒高達2 Mbps的高品質視訊並可支援PC和Mac電腦播放。</t>
    <phoneticPr fontId="28" type="noConversion"/>
  </si>
  <si>
    <t>https://www.naxosvideolibrary.com/</t>
    <phoneticPr fontId="28" type="noConversion"/>
  </si>
  <si>
    <t>Naxos Music Library World《拿索斯‧民族音樂圖書館》</t>
    <phoneticPr fontId="28" type="noConversion"/>
  </si>
  <si>
    <t>收錄150個國家的民族音樂，超過1,500個文化表演團體，32,000位音樂家，提供多元文化的民族音樂，透過民族音樂的記錄、保存與傳播讓使用者認識不同族群的文化，參與、並認並欣賞知自身的文化遺產。使用者可透過簡易的搜尋引擎查找音樂作品，並可隨選組合多首樂曲自製Playlist，可作為個人聆聽與教學之教材。</t>
    <phoneticPr fontId="28" type="noConversion"/>
  </si>
  <si>
    <t>https://www.naxosmusiclibrary.com/world/</t>
    <phoneticPr fontId="28" type="noConversion"/>
  </si>
  <si>
    <t>Naxos Works Database          《拿索斯‧古典音樂作品資料庫》</t>
    <phoneticPr fontId="28" type="noConversion"/>
  </si>
  <si>
    <t>超過150,910古典音樂作品, 6,463作曲家, 9,900篇介紹。                                                                                  匯集了《拿索斯‧古典音樂圖書館》及各大音樂出版社資訊，音樂家及樂團在選擇表演曲目時，都能輕易地從本資料庫檢索到所需的作品資料，如：樂曲長度、樂器配置、創作年份、作曲家傳記、音樂筆記等作品資料。</t>
    <phoneticPr fontId="28" type="noConversion"/>
  </si>
  <si>
    <t>https://www.naxosworks.com/</t>
    <phoneticPr fontId="28" type="noConversion"/>
  </si>
  <si>
    <t>DiVoMiner                          《文本大數據探勘與分析平台》</t>
    <phoneticPr fontId="28" type="noConversion"/>
  </si>
  <si>
    <t>協助進行論文發表，並收錄於SCIE、SSCI等期刊收錄標準資料庫。DiVoMiner平台試用完全免費，無需安裝只需線上登入。DiVoMiner提供資料上傳、編碼架構設置、自動化編碼、線上信度測試、統計與視覺化分析結果等功能，節省10倍以上研究時間，有效完成更多大數據與內容分析研究。</t>
    <phoneticPr fontId="28" type="noConversion"/>
  </si>
  <si>
    <t>免費註冊                                        註冊日起有一年免費使用</t>
    <phoneticPr fontId="28" type="noConversion"/>
  </si>
  <si>
    <t>源大數據</t>
    <phoneticPr fontId="28" type="noConversion"/>
  </si>
  <si>
    <t>https://me.divominer.com</t>
    <phoneticPr fontId="28" type="noConversion"/>
  </si>
  <si>
    <t>資料庫名稱</t>
    <phoneticPr fontId="28" type="noConversion"/>
  </si>
  <si>
    <t>數量</t>
    <phoneticPr fontId="28" type="noConversion"/>
  </si>
  <si>
    <t>備註</t>
    <phoneticPr fontId="28" type="noConversion"/>
  </si>
  <si>
    <t>華藝線上圖書館-CJTD</t>
    <phoneticPr fontId="28" type="noConversion"/>
  </si>
  <si>
    <t>依照廠商提供清單(2022/03)</t>
    <phoneticPr fontId="28" type="noConversion"/>
  </si>
  <si>
    <t>華藝線上圖書館-AL</t>
    <phoneticPr fontId="28" type="noConversion"/>
  </si>
  <si>
    <t>動腦雜誌知識庫</t>
    <phoneticPr fontId="28" type="noConversion"/>
  </si>
  <si>
    <t>依照廠商提供清單</t>
    <phoneticPr fontId="28" type="noConversion"/>
  </si>
  <si>
    <t>AEB Walking Library電子雜誌出版服務平台</t>
    <phoneticPr fontId="28" type="noConversion"/>
  </si>
  <si>
    <t>2021年07月31日下架</t>
    <phoneticPr fontId="28" type="noConversion"/>
  </si>
  <si>
    <r>
      <t xml:space="preserve">AEB Walking Library電子雜誌出版服務平台                                                 </t>
    </r>
    <r>
      <rPr>
        <sz val="8"/>
        <color rgb="FFFF0000"/>
        <rFont val="新細明體"/>
        <family val="1"/>
        <charset val="136"/>
      </rPr>
      <t>(教育部110年度臺灣學術電子資源永續發展計畫)</t>
    </r>
    <phoneticPr fontId="28" type="noConversion"/>
  </si>
  <si>
    <t>HyRead台灣全文資料庫</t>
  </si>
  <si>
    <t>中文電子期刊</t>
    <phoneticPr fontId="28" type="noConversion"/>
  </si>
  <si>
    <t>JSTOR Arts &amp; Sciences X Collectio</t>
    <phoneticPr fontId="28" type="noConversion"/>
  </si>
  <si>
    <t>依照廠商提供清單</t>
    <phoneticPr fontId="28" type="noConversion"/>
  </si>
  <si>
    <t>ProQuest</t>
    <phoneticPr fontId="28" type="noConversion"/>
  </si>
  <si>
    <t>2020年10月31日下架</t>
    <phoneticPr fontId="28" type="noConversion"/>
  </si>
  <si>
    <t>Periodicals Archive Online Collection(PAO)</t>
    <phoneticPr fontId="28" type="noConversion"/>
  </si>
  <si>
    <t>http://huso.stpi.narl.org.tw/husoc/husokm?000B05950001000100000000000000300000001E000000000#</t>
    <phoneticPr fontId="28" type="noConversion"/>
  </si>
  <si>
    <t xml:space="preserve">The Economist Historical Archive 1843-2003 (EHA) </t>
    <phoneticPr fontId="28" type="noConversion"/>
  </si>
  <si>
    <t>SpringerLink Online Journal Archive (SOJA)</t>
    <phoneticPr fontId="28" type="noConversion"/>
  </si>
  <si>
    <t>Oxford Journals Archives (OJA)</t>
    <phoneticPr fontId="28" type="noConversion"/>
  </si>
  <si>
    <t>西文電子期刊</t>
    <phoneticPr fontId="28" type="noConversion"/>
  </si>
  <si>
    <r>
      <rPr>
        <sz val="14"/>
        <color theme="0"/>
        <rFont val="標楷體"/>
        <family val="4"/>
        <charset val="136"/>
      </rPr>
      <t>電子書平台名稱</t>
    </r>
    <phoneticPr fontId="28"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</si>
  <si>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28" type="noConversion"/>
  </si>
  <si>
    <r>
      <t>2003</t>
    </r>
    <r>
      <rPr>
        <sz val="14"/>
        <color theme="0"/>
        <rFont val="標楷體"/>
        <family val="4"/>
        <charset val="136"/>
      </rPr>
      <t>年</t>
    </r>
    <phoneticPr fontId="28" type="noConversion"/>
  </si>
  <si>
    <r>
      <t>2007</t>
    </r>
    <r>
      <rPr>
        <sz val="14"/>
        <color theme="0"/>
        <rFont val="標楷體"/>
        <family val="4"/>
        <charset val="136"/>
      </rPr>
      <t>年</t>
    </r>
    <phoneticPr fontId="28" type="noConversion"/>
  </si>
  <si>
    <r>
      <t>2008</t>
    </r>
    <r>
      <rPr>
        <sz val="14"/>
        <color theme="0"/>
        <rFont val="標楷體"/>
        <family val="4"/>
        <charset val="136"/>
      </rPr>
      <t>年</t>
    </r>
  </si>
  <si>
    <r>
      <t>2009年</t>
    </r>
    <r>
      <rPr>
        <sz val="14"/>
        <color theme="0"/>
        <rFont val="標楷體"/>
        <family val="4"/>
        <charset val="136"/>
      </rPr>
      <t/>
    </r>
  </si>
  <si>
    <r>
      <t>2010</t>
    </r>
    <r>
      <rPr>
        <sz val="14"/>
        <color theme="0"/>
        <rFont val="標楷體"/>
        <family val="4"/>
        <charset val="136"/>
      </rPr>
      <t>年</t>
    </r>
    <phoneticPr fontId="28" type="noConversion"/>
  </si>
  <si>
    <r>
      <t>2011</t>
    </r>
    <r>
      <rPr>
        <sz val="14"/>
        <color theme="0"/>
        <rFont val="標楷體"/>
        <family val="4"/>
        <charset val="136"/>
      </rPr>
      <t>年</t>
    </r>
    <phoneticPr fontId="28" type="noConversion"/>
  </si>
  <si>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</si>
  <si>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</si>
  <si>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</si>
  <si>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</si>
  <si>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</si>
  <si>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</si>
  <si>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2018</t>
    </r>
    <r>
      <rPr>
        <sz val="14"/>
        <color theme="0"/>
        <rFont val="標楷體"/>
        <family val="4"/>
        <charset val="136"/>
      </rPr>
      <t>年</t>
    </r>
    <phoneticPr fontId="28" type="noConversion"/>
  </si>
  <si>
    <r>
      <t>2019</t>
    </r>
    <r>
      <rPr>
        <sz val="14"/>
        <color theme="0"/>
        <rFont val="標楷體"/>
        <family val="4"/>
        <charset val="136"/>
      </rPr>
      <t>年</t>
    </r>
  </si>
  <si>
    <r>
      <t>2020</t>
    </r>
    <r>
      <rPr>
        <sz val="14"/>
        <color theme="0"/>
        <rFont val="標楷體"/>
        <family val="4"/>
        <charset val="136"/>
      </rPr>
      <t>年</t>
    </r>
  </si>
  <si>
    <r>
      <t>2021</t>
    </r>
    <r>
      <rPr>
        <sz val="14"/>
        <color theme="0"/>
        <rFont val="細明體"/>
        <family val="3"/>
        <charset val="136"/>
      </rPr>
      <t>年</t>
    </r>
    <phoneticPr fontId="28" type="noConversion"/>
  </si>
  <si>
    <r>
      <t>2022</t>
    </r>
    <r>
      <rPr>
        <sz val="14"/>
        <color theme="0"/>
        <rFont val="細明體"/>
        <family val="3"/>
        <charset val="136"/>
      </rPr>
      <t>年</t>
    </r>
    <phoneticPr fontId="28" type="noConversion"/>
  </si>
  <si>
    <r>
      <rPr>
        <sz val="14"/>
        <color theme="0"/>
        <rFont val="標楷體"/>
        <family val="4"/>
        <charset val="136"/>
      </rPr>
      <t>累計數量</t>
    </r>
    <phoneticPr fontId="28" type="noConversion"/>
  </si>
  <si>
    <r>
      <rPr>
        <sz val="14"/>
        <rFont val="標楷體"/>
        <family val="4"/>
        <charset val="136"/>
      </rPr>
      <t>北大方正電子書</t>
    </r>
    <phoneticPr fontId="28" type="noConversion"/>
  </si>
  <si>
    <r>
      <rPr>
        <sz val="14"/>
        <rFont val="標楷體"/>
        <family val="4"/>
        <charset val="136"/>
      </rPr>
      <t>方正中國工具書</t>
    </r>
  </si>
  <si>
    <t>Morgan Claypool</t>
    <phoneticPr fontId="28" type="noConversion"/>
  </si>
  <si>
    <r>
      <rPr>
        <sz val="14"/>
        <rFont val="標楷體"/>
        <family val="4"/>
        <charset val="136"/>
      </rPr>
      <t>科學人</t>
    </r>
  </si>
  <si>
    <r>
      <t>UND</t>
    </r>
    <r>
      <rPr>
        <sz val="14"/>
        <rFont val="標楷體"/>
        <family val="4"/>
        <charset val="136"/>
      </rPr>
      <t>數位閱讀館</t>
    </r>
    <phoneticPr fontId="28" type="noConversion"/>
  </si>
  <si>
    <r>
      <t>AiritiBook</t>
    </r>
    <r>
      <rPr>
        <sz val="14"/>
        <rFont val="標楷體"/>
        <family val="4"/>
        <charset val="136"/>
      </rPr>
      <t>電子書</t>
    </r>
    <phoneticPr fontId="28" type="noConversion"/>
  </si>
  <si>
    <r>
      <t>TAO</t>
    </r>
    <r>
      <rPr>
        <sz val="14"/>
        <rFont val="標楷體"/>
        <family val="4"/>
        <charset val="136"/>
      </rPr>
      <t>電子書</t>
    </r>
    <phoneticPr fontId="28" type="noConversion"/>
  </si>
  <si>
    <r>
      <rPr>
        <sz val="14"/>
        <rFont val="標楷體"/>
        <family val="4"/>
        <charset val="136"/>
      </rPr>
      <t>中區技職院校工研院產經中心電子書</t>
    </r>
    <phoneticPr fontId="28" type="noConversion"/>
  </si>
  <si>
    <r>
      <t>HyRead Ebook</t>
    </r>
    <r>
      <rPr>
        <sz val="14"/>
        <rFont val="標楷體"/>
        <family val="4"/>
        <charset val="136"/>
      </rPr>
      <t>電子書</t>
    </r>
    <phoneticPr fontId="28" type="noConversion"/>
  </si>
  <si>
    <t>美加地區博碩士論文系統</t>
    <phoneticPr fontId="28" type="noConversion"/>
  </si>
  <si>
    <t>Man'Du電子書</t>
    <phoneticPr fontId="28" type="noConversion"/>
  </si>
  <si>
    <t>教育部青年發展署</t>
    <phoneticPr fontId="28" type="noConversion"/>
  </si>
  <si>
    <t>行政院原子能委員會</t>
    <phoneticPr fontId="28" type="noConversion"/>
  </si>
  <si>
    <t>銓敘部</t>
    <phoneticPr fontId="28" type="noConversion"/>
  </si>
  <si>
    <t>合計</t>
    <phoneticPr fontId="28" type="noConversion"/>
  </si>
  <si>
    <r>
      <t xml:space="preserve">(訂13 </t>
    </r>
    <r>
      <rPr>
        <sz val="12"/>
        <rFont val="新細明體"/>
        <family val="1"/>
        <charset val="136"/>
      </rPr>
      <t>+ 贈 53 )線上資料庫(種)</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</si>
</sst>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6" formatCode="_-* #,##0_-;\-* #,##0_-;_-* &quot;-&quot;??_-;_-@"/>
    <numFmt numFmtId="177" formatCode="#,##0_);[Red]\(#,##0\)"/>
    <numFmt numFmtId="178" formatCode="_-* #,##0_-;\-* #,##0_-;_-* &quot;-&quot;??_-;_-@_-"/>
  </numFmts>
  <fonts count="61">
    <font>
      <sz val="12"/>
      <color rgb="FF000000"/>
      <name val="PMingLiu"/>
    </font>
    <font>
      <sz val="12"/>
      <color theme="1"/>
      <name val="PMingLiu"/>
      <family val="1"/>
      <charset val="136"/>
    </font>
    <font>
      <sz val="12"/>
      <name val="PMingLiu"/>
      <family val="1"/>
      <charset val="136"/>
    </font>
    <font>
      <b/>
      <sz val="12"/>
      <color theme="1"/>
      <name val="PMingLiu"/>
      <family val="1"/>
      <charset val="136"/>
    </font>
    <font>
      <sz val="18"/>
      <color theme="1"/>
      <name val="DFKai-SB"/>
      <family val="4"/>
      <charset val="136"/>
    </font>
    <font>
      <sz val="14"/>
      <color theme="1"/>
      <name val="DFKai-SB"/>
      <family val="4"/>
      <charset val="136"/>
    </font>
    <font>
      <sz val="6"/>
      <color theme="0"/>
      <name val="MingLiu"/>
      <family val="3"/>
      <charset val="136"/>
    </font>
    <font>
      <sz val="9"/>
      <name val="細明體"/>
      <family val="3"/>
      <charset val="136"/>
    </font>
    <font>
      <sz val="12"/>
      <color rgb="FF000000"/>
      <name val="PMingLiu"/>
      <family val="1"/>
      <charset val="136"/>
    </font>
    <font>
      <sz val="10"/>
      <color rgb="FF000000"/>
      <name val="Arial"/>
      <family val="2"/>
    </font>
    <font>
      <sz val="10"/>
      <color theme="1"/>
      <name val="Arial"/>
      <family val="2"/>
    </font>
    <font>
      <sz val="10"/>
      <color rgb="FF000000"/>
      <name val="細明體"/>
      <family val="3"/>
      <charset val="136"/>
    </font>
    <font>
      <b/>
      <sz val="12"/>
      <name val="新細明體"/>
      <family val="1"/>
      <charset val="136"/>
    </font>
    <font>
      <sz val="12"/>
      <name val="新細明體"/>
      <family val="1"/>
      <charset val="136"/>
    </font>
    <font>
      <sz val="12"/>
      <name val="PMingLiu"/>
      <family val="1"/>
      <charset val="136"/>
    </font>
    <font>
      <b/>
      <sz val="14"/>
      <name val="PMingLiu"/>
      <family val="1"/>
      <charset val="136"/>
    </font>
    <font>
      <sz val="10"/>
      <name val="PMingLiu"/>
      <family val="1"/>
      <charset val="136"/>
    </font>
    <font>
      <b/>
      <sz val="12"/>
      <name val="PMingLiu"/>
      <family val="1"/>
      <charset val="136"/>
    </font>
    <font>
      <sz val="12"/>
      <name val="PMingLiu"/>
      <family val="1"/>
      <charset val="136"/>
    </font>
    <font>
      <sz val="10"/>
      <color theme="1"/>
      <name val="細明體"/>
      <family val="3"/>
      <charset val="136"/>
    </font>
    <font>
      <sz val="10"/>
      <color theme="1"/>
      <name val="MingLiu"/>
      <family val="3"/>
      <charset val="136"/>
    </font>
    <font>
      <sz val="12"/>
      <name val="PMingLiu"/>
      <family val="1"/>
      <charset val="136"/>
    </font>
    <font>
      <b/>
      <sz val="9"/>
      <color indexed="81"/>
      <name val="Tahoma"/>
      <family val="2"/>
    </font>
    <font>
      <sz val="9"/>
      <color indexed="81"/>
      <name val="Tahoma"/>
      <family val="2"/>
    </font>
    <font>
      <sz val="9"/>
      <color indexed="81"/>
      <name val="細明體"/>
      <family val="3"/>
      <charset val="136"/>
    </font>
    <font>
      <b/>
      <sz val="12"/>
      <name val="PMingLiu"/>
      <family val="1"/>
    </font>
    <font>
      <sz val="12"/>
      <color rgb="FF000000"/>
      <name val="PMingLiu"/>
      <family val="1"/>
      <charset val="136"/>
    </font>
    <font>
      <b/>
      <sz val="10"/>
      <name val="微軟正黑體"/>
      <family val="2"/>
      <charset val="136"/>
    </font>
    <font>
      <sz val="9"/>
      <name val="新細明體"/>
      <family val="1"/>
      <charset val="136"/>
    </font>
    <font>
      <b/>
      <sz val="11"/>
      <name val="微軟正黑體"/>
      <family val="2"/>
      <charset val="136"/>
    </font>
    <font>
      <b/>
      <sz val="12"/>
      <name val="微軟正黑體"/>
      <family val="2"/>
      <charset val="136"/>
    </font>
    <font>
      <sz val="10"/>
      <name val="微軟正黑體"/>
      <family val="2"/>
      <charset val="136"/>
    </font>
    <font>
      <sz val="9"/>
      <name val="微軟正黑體"/>
      <family val="2"/>
      <charset val="136"/>
    </font>
    <font>
      <sz val="11"/>
      <name val="微軟正黑體"/>
      <family val="2"/>
      <charset val="136"/>
    </font>
    <font>
      <sz val="11"/>
      <color rgb="FFFF0000"/>
      <name val="微軟正黑體"/>
      <family val="2"/>
      <charset val="136"/>
    </font>
    <font>
      <sz val="10"/>
      <color rgb="FFFF0000"/>
      <name val="微軟正黑體"/>
      <family val="2"/>
      <charset val="136"/>
    </font>
    <font>
      <u/>
      <sz val="12"/>
      <color indexed="12"/>
      <name val="新細明體"/>
      <family val="1"/>
      <charset val="136"/>
    </font>
    <font>
      <u/>
      <sz val="10"/>
      <name val="微軟正黑體"/>
      <family val="2"/>
      <charset val="136"/>
    </font>
    <font>
      <u/>
      <sz val="9"/>
      <name val="微軟正黑體"/>
      <family val="2"/>
      <charset val="136"/>
    </font>
    <font>
      <sz val="12"/>
      <name val="微軟正黑體"/>
      <family val="2"/>
      <charset val="136"/>
    </font>
    <font>
      <u/>
      <sz val="10"/>
      <color indexed="12"/>
      <name val="微軟正黑體"/>
      <family val="2"/>
      <charset val="136"/>
    </font>
    <font>
      <u/>
      <sz val="12"/>
      <color indexed="12"/>
      <name val="微軟正黑體"/>
      <family val="2"/>
      <charset val="136"/>
    </font>
    <font>
      <sz val="11"/>
      <color rgb="FF404040"/>
      <name val="微軟正黑體"/>
      <family val="2"/>
      <charset val="136"/>
    </font>
    <font>
      <sz val="12"/>
      <color rgb="FFFF0000"/>
      <name val="新細明體"/>
      <family val="1"/>
      <charset val="136"/>
    </font>
    <font>
      <sz val="8"/>
      <color rgb="FFFF0000"/>
      <name val="新細明體"/>
      <family val="1"/>
      <charset val="136"/>
    </font>
    <font>
      <sz val="14"/>
      <color theme="0"/>
      <name val="Times New Roman"/>
      <family val="1"/>
    </font>
    <font>
      <sz val="14"/>
      <color theme="0"/>
      <name val="標楷體"/>
      <family val="4"/>
      <charset val="136"/>
    </font>
    <font>
      <sz val="14"/>
      <color theme="0"/>
      <name val="細明體"/>
      <family val="3"/>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b/>
      <sz val="11"/>
      <color indexed="81"/>
      <name val="細明體"/>
      <family val="3"/>
      <charset val="136"/>
    </font>
    <font>
      <b/>
      <sz val="16"/>
      <color rgb="FFFF0000"/>
      <name val="Times New Roman"/>
      <family val="1"/>
    </font>
    <font>
      <b/>
      <sz val="12"/>
      <color rgb="FFFF0000"/>
      <name val="新細明體"/>
      <family val="1"/>
      <charset val="136"/>
    </font>
    <font>
      <b/>
      <sz val="12"/>
      <color theme="0"/>
      <name val="PMingLiu"/>
      <family val="1"/>
    </font>
    <font>
      <sz val="12"/>
      <color theme="0"/>
      <name val="PMingLiu"/>
      <family val="1"/>
    </font>
  </fonts>
  <fills count="11">
    <fill>
      <patternFill patternType="none"/>
    </fill>
    <fill>
      <patternFill patternType="gray125"/>
    </fill>
    <fill>
      <patternFill patternType="solid">
        <fgColor theme="0"/>
        <bgColor theme="0"/>
      </patternFill>
    </fill>
    <fill>
      <patternFill patternType="solid">
        <fgColor rgb="FFC0C0C0"/>
        <bgColor rgb="FFC0C0C0"/>
      </patternFill>
    </fill>
    <fill>
      <patternFill patternType="solid">
        <fgColor rgb="FFBFBFBF"/>
        <bgColor rgb="FFBFBFBF"/>
      </patternFill>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249977111117893"/>
        <bgColor indexed="64"/>
      </patternFill>
    </fill>
    <fill>
      <patternFill patternType="solid">
        <fgColor theme="9" tint="0.79998168889431442"/>
        <bgColor indexed="64"/>
      </patternFill>
    </fill>
  </fills>
  <borders count="2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style="thin">
        <color rgb="FF000000"/>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26" fillId="0" borderId="0" applyFont="0" applyFill="0" applyBorder="0" applyAlignment="0" applyProtection="0">
      <alignment vertical="center"/>
    </xf>
    <xf numFmtId="0" fontId="36" fillId="0" borderId="17" applyNumberFormat="0" applyFill="0" applyBorder="0" applyAlignment="0" applyProtection="0">
      <alignment vertical="top"/>
      <protection locked="0"/>
    </xf>
  </cellStyleXfs>
  <cellXfs count="195">
    <xf numFmtId="0" fontId="0" fillId="0" borderId="0" xfId="0" applyFont="1" applyAlignment="1"/>
    <xf numFmtId="0" fontId="5" fillId="0" borderId="7" xfId="0" applyFont="1" applyBorder="1" applyAlignment="1">
      <alignment horizontal="center" vertical="center"/>
    </xf>
    <xf numFmtId="0" fontId="5" fillId="2" borderId="7" xfId="0" applyFont="1" applyFill="1" applyBorder="1" applyAlignment="1">
      <alignment horizontal="center" vertical="center"/>
    </xf>
    <xf numFmtId="0" fontId="5" fillId="4" borderId="7" xfId="0" applyFont="1" applyFill="1" applyBorder="1" applyAlignment="1">
      <alignment horizontal="center" vertical="center"/>
    </xf>
    <xf numFmtId="14" fontId="6" fillId="0" borderId="0" xfId="0" applyNumberFormat="1" applyFont="1" applyAlignment="1">
      <alignment horizontal="left"/>
    </xf>
    <xf numFmtId="0" fontId="3" fillId="3" borderId="7" xfId="0" applyFont="1" applyFill="1" applyBorder="1" applyAlignment="1">
      <alignment horizontal="center"/>
    </xf>
    <xf numFmtId="0" fontId="1" fillId="0" borderId="0" xfId="0" applyFont="1" applyAlignment="1">
      <alignment vertical="center"/>
    </xf>
    <xf numFmtId="0" fontId="0" fillId="0" borderId="0" xfId="0" applyFont="1" applyAlignment="1"/>
    <xf numFmtId="0" fontId="0" fillId="0" borderId="0" xfId="0" applyFont="1" applyAlignment="1"/>
    <xf numFmtId="0" fontId="14" fillId="0" borderId="1" xfId="0" applyFont="1" applyBorder="1" applyAlignment="1"/>
    <xf numFmtId="0" fontId="2" fillId="0" borderId="2" xfId="0" applyFont="1" applyBorder="1" applyAlignment="1">
      <alignment horizontal="left"/>
    </xf>
    <xf numFmtId="0" fontId="15" fillId="0" borderId="2" xfId="0" applyFont="1" applyBorder="1" applyAlignment="1"/>
    <xf numFmtId="0" fontId="2" fillId="0" borderId="2" xfId="0" applyFont="1" applyBorder="1" applyAlignment="1"/>
    <xf numFmtId="0" fontId="2" fillId="0" borderId="3" xfId="0" applyFont="1" applyBorder="1" applyAlignment="1">
      <alignment horizontal="left"/>
    </xf>
    <xf numFmtId="0" fontId="14" fillId="0" borderId="4" xfId="0" applyFont="1" applyBorder="1" applyAlignment="1"/>
    <xf numFmtId="0" fontId="2" fillId="0" borderId="17" xfId="0" applyFont="1" applyBorder="1" applyAlignment="1">
      <alignment horizontal="left"/>
    </xf>
    <xf numFmtId="0" fontId="17" fillId="0" borderId="17" xfId="0" applyFont="1" applyBorder="1" applyAlignment="1">
      <alignment horizontal="left"/>
    </xf>
    <xf numFmtId="0" fontId="2" fillId="0" borderId="6" xfId="0" applyFont="1" applyBorder="1" applyAlignment="1">
      <alignment horizontal="left"/>
    </xf>
    <xf numFmtId="0" fontId="17" fillId="0" borderId="7" xfId="0" applyFont="1" applyBorder="1" applyAlignment="1">
      <alignment horizontal="center"/>
    </xf>
    <xf numFmtId="0" fontId="17" fillId="0" borderId="7" xfId="0" applyFont="1" applyBorder="1" applyAlignment="1">
      <alignment horizontal="center" vertical="center"/>
    </xf>
    <xf numFmtId="0" fontId="2" fillId="0" borderId="17" xfId="0" applyFont="1" applyBorder="1" applyAlignment="1"/>
    <xf numFmtId="0" fontId="2" fillId="0" borderId="6" xfId="0" applyFont="1" applyBorder="1" applyAlignment="1"/>
    <xf numFmtId="0" fontId="2" fillId="0" borderId="7" xfId="0" applyFont="1" applyBorder="1" applyAlignment="1"/>
    <xf numFmtId="0" fontId="2" fillId="0" borderId="11" xfId="0" applyFont="1" applyBorder="1" applyAlignment="1"/>
    <xf numFmtId="0" fontId="2" fillId="0" borderId="7" xfId="0" applyFont="1" applyBorder="1" applyAlignment="1">
      <alignment horizontal="left"/>
    </xf>
    <xf numFmtId="176" fontId="2" fillId="0" borderId="7" xfId="0" applyNumberFormat="1" applyFont="1" applyBorder="1" applyAlignment="1"/>
    <xf numFmtId="176" fontId="2" fillId="0" borderId="7" xfId="0" applyNumberFormat="1" applyFont="1" applyBorder="1" applyAlignment="1">
      <alignment horizontal="right"/>
    </xf>
    <xf numFmtId="176" fontId="2" fillId="2" borderId="7" xfId="0" applyNumberFormat="1" applyFont="1" applyFill="1" applyBorder="1" applyAlignment="1"/>
    <xf numFmtId="0" fontId="2" fillId="0" borderId="8" xfId="0" applyFont="1" applyBorder="1" applyAlignment="1"/>
    <xf numFmtId="0" fontId="2" fillId="0" borderId="10" xfId="0" applyFont="1" applyBorder="1" applyAlignment="1"/>
    <xf numFmtId="0" fontId="2" fillId="2" borderId="7" xfId="0" applyFont="1" applyFill="1" applyBorder="1" applyAlignment="1"/>
    <xf numFmtId="0" fontId="17" fillId="3" borderId="7" xfId="0" applyFont="1" applyFill="1" applyBorder="1" applyAlignment="1"/>
    <xf numFmtId="176" fontId="2" fillId="3" borderId="7" xfId="0" applyNumberFormat="1" applyFont="1" applyFill="1" applyBorder="1" applyAlignment="1">
      <alignment horizontal="right"/>
    </xf>
    <xf numFmtId="0" fontId="2" fillId="0" borderId="7" xfId="0" applyFont="1" applyBorder="1" applyAlignment="1">
      <alignment vertical="center"/>
    </xf>
    <xf numFmtId="176" fontId="2" fillId="0" borderId="7" xfId="0" applyNumberFormat="1" applyFont="1" applyBorder="1" applyAlignment="1">
      <alignment vertical="center"/>
    </xf>
    <xf numFmtId="0" fontId="16" fillId="0" borderId="7" xfId="0" applyFont="1" applyBorder="1" applyAlignment="1">
      <alignment vertical="center" wrapText="1"/>
    </xf>
    <xf numFmtId="0" fontId="2" fillId="0" borderId="7" xfId="0" applyFont="1" applyBorder="1" applyAlignment="1">
      <alignment horizontal="center" vertical="center"/>
    </xf>
    <xf numFmtId="0" fontId="16" fillId="0" borderId="7" xfId="0" applyFont="1" applyBorder="1" applyAlignment="1">
      <alignment horizontal="left" vertical="center" wrapText="1"/>
    </xf>
    <xf numFmtId="0" fontId="2" fillId="0" borderId="7" xfId="0" applyFont="1" applyBorder="1" applyAlignment="1">
      <alignment vertical="center" wrapText="1"/>
    </xf>
    <xf numFmtId="49" fontId="2" fillId="0" borderId="7" xfId="0" applyNumberFormat="1" applyFont="1" applyBorder="1" applyAlignment="1">
      <alignment horizontal="right" vertical="center"/>
    </xf>
    <xf numFmtId="0" fontId="14" fillId="0" borderId="14" xfId="0" applyFont="1" applyBorder="1" applyAlignment="1"/>
    <xf numFmtId="0" fontId="2" fillId="0" borderId="15" xfId="0" applyFont="1" applyBorder="1" applyAlignment="1"/>
    <xf numFmtId="0" fontId="2" fillId="0" borderId="16" xfId="0" applyFont="1" applyBorder="1" applyAlignment="1"/>
    <xf numFmtId="0" fontId="14" fillId="0" borderId="0" xfId="0" applyFont="1" applyAlignment="1"/>
    <xf numFmtId="0" fontId="2" fillId="0" borderId="0" xfId="0" applyFont="1" applyAlignment="1"/>
    <xf numFmtId="0" fontId="17" fillId="0" borderId="0" xfId="0" applyFont="1" applyAlignment="1">
      <alignment horizontal="left"/>
    </xf>
    <xf numFmtId="14" fontId="0" fillId="0" borderId="0" xfId="0" applyNumberFormat="1" applyFont="1" applyAlignment="1">
      <alignment horizontal="left"/>
    </xf>
    <xf numFmtId="14" fontId="10" fillId="0" borderId="0" xfId="0" applyNumberFormat="1" applyFont="1" applyAlignment="1">
      <alignment horizontal="left"/>
    </xf>
    <xf numFmtId="0" fontId="10" fillId="0" borderId="0" xfId="0" applyFont="1" applyAlignment="1">
      <alignment horizontal="center"/>
    </xf>
    <xf numFmtId="0" fontId="19" fillId="0" borderId="0" xfId="0" applyFont="1" applyAlignment="1">
      <alignment wrapText="1"/>
    </xf>
    <xf numFmtId="0" fontId="10" fillId="0" borderId="0" xfId="0" applyFont="1" applyAlignment="1">
      <alignment wrapText="1"/>
    </xf>
    <xf numFmtId="0" fontId="11" fillId="0" borderId="0" xfId="0" applyFont="1" applyAlignment="1"/>
    <xf numFmtId="0" fontId="19" fillId="0" borderId="0" xfId="0" applyFont="1" applyAlignment="1">
      <alignment horizontal="center"/>
    </xf>
    <xf numFmtId="0" fontId="11" fillId="0" borderId="0" xfId="0" applyFont="1" applyAlignment="1">
      <alignment horizontal="center"/>
    </xf>
    <xf numFmtId="0" fontId="0" fillId="0" borderId="0" xfId="0" applyFont="1" applyAlignment="1"/>
    <xf numFmtId="0" fontId="5" fillId="0" borderId="7" xfId="0" applyFont="1" applyBorder="1" applyAlignment="1">
      <alignment horizontal="center" vertical="center"/>
    </xf>
    <xf numFmtId="14" fontId="10" fillId="0" borderId="7" xfId="0" applyNumberFormat="1" applyFont="1" applyBorder="1" applyAlignment="1">
      <alignment horizontal="left"/>
    </xf>
    <xf numFmtId="0" fontId="10" fillId="0" borderId="7" xfId="0" applyFont="1" applyBorder="1" applyAlignment="1">
      <alignment horizontal="center"/>
    </xf>
    <xf numFmtId="0" fontId="19" fillId="0" borderId="7" xfId="0" applyFont="1" applyBorder="1" applyAlignment="1">
      <alignment wrapText="1"/>
    </xf>
    <xf numFmtId="0" fontId="10" fillId="0" borderId="7" xfId="0" applyFont="1" applyBorder="1" applyAlignment="1">
      <alignment wrapText="1"/>
    </xf>
    <xf numFmtId="0" fontId="19" fillId="0" borderId="7" xfId="0" applyFont="1" applyBorder="1" applyAlignment="1">
      <alignment horizontal="center"/>
    </xf>
    <xf numFmtId="0" fontId="20" fillId="0" borderId="7" xfId="0" applyFont="1" applyBorder="1" applyAlignment="1">
      <alignment wrapText="1"/>
    </xf>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176" fontId="21" fillId="0" borderId="7" xfId="0" applyNumberFormat="1" applyFont="1" applyBorder="1" applyAlignment="1">
      <alignment horizontal="right"/>
    </xf>
    <xf numFmtId="177" fontId="2" fillId="0" borderId="7" xfId="0" applyNumberFormat="1" applyFont="1" applyBorder="1" applyAlignment="1">
      <alignment horizontal="right" vertical="center"/>
    </xf>
    <xf numFmtId="177" fontId="18" fillId="0" borderId="7" xfId="0" applyNumberFormat="1" applyFont="1" applyBorder="1" applyAlignment="1">
      <alignment horizontal="right" vertical="center"/>
    </xf>
    <xf numFmtId="177" fontId="21" fillId="0" borderId="7" xfId="0" applyNumberFormat="1" applyFont="1" applyBorder="1" applyAlignment="1">
      <alignment horizontal="right" vertical="center"/>
    </xf>
    <xf numFmtId="0" fontId="25" fillId="0" borderId="0" xfId="0" applyFont="1" applyAlignment="1">
      <alignment horizontal="left"/>
    </xf>
    <xf numFmtId="0" fontId="25" fillId="2" borderId="17" xfId="0" applyFont="1" applyFill="1" applyBorder="1" applyAlignment="1">
      <alignment horizontal="center"/>
    </xf>
    <xf numFmtId="0" fontId="0" fillId="0" borderId="0" xfId="0" applyFont="1" applyAlignment="1"/>
    <xf numFmtId="0" fontId="5" fillId="0" borderId="13" xfId="0" applyFont="1" applyBorder="1" applyAlignment="1">
      <alignment horizontal="center" vertical="center"/>
    </xf>
    <xf numFmtId="0" fontId="27" fillId="6" borderId="19" xfId="0" applyFont="1" applyFill="1" applyBorder="1" applyAlignment="1">
      <alignment horizontal="center" vertical="center"/>
    </xf>
    <xf numFmtId="0" fontId="27" fillId="6" borderId="19" xfId="0" applyFont="1" applyFill="1" applyBorder="1" applyAlignment="1">
      <alignment horizontal="center" vertical="center" wrapText="1"/>
    </xf>
    <xf numFmtId="0" fontId="29" fillId="6" borderId="19" xfId="0" applyFont="1" applyFill="1" applyBorder="1" applyAlignment="1">
      <alignment horizontal="center" vertical="center"/>
    </xf>
    <xf numFmtId="0" fontId="29" fillId="6" borderId="19" xfId="0" applyFont="1" applyFill="1" applyBorder="1" applyAlignment="1">
      <alignment horizontal="center" vertical="center" wrapText="1"/>
    </xf>
    <xf numFmtId="0" fontId="30" fillId="6" borderId="19" xfId="0" applyFont="1" applyFill="1" applyBorder="1" applyAlignment="1">
      <alignment horizontal="center" vertical="center" wrapText="1"/>
    </xf>
    <xf numFmtId="0" fontId="0" fillId="0" borderId="0" xfId="0"/>
    <xf numFmtId="0" fontId="31" fillId="0" borderId="19" xfId="0" applyFont="1" applyFill="1" applyBorder="1" applyAlignment="1">
      <alignment horizontal="center" vertical="center"/>
    </xf>
    <xf numFmtId="0" fontId="31" fillId="0" borderId="19" xfId="0" applyFont="1" applyFill="1" applyBorder="1" applyAlignment="1">
      <alignment vertical="center" wrapText="1"/>
    </xf>
    <xf numFmtId="0" fontId="32" fillId="0" borderId="19" xfId="0" applyFont="1" applyFill="1" applyBorder="1" applyAlignment="1">
      <alignment vertical="center"/>
    </xf>
    <xf numFmtId="0" fontId="33" fillId="0" borderId="19" xfId="0" applyFont="1" applyFill="1" applyBorder="1" applyAlignment="1">
      <alignment horizontal="center" vertical="center"/>
    </xf>
    <xf numFmtId="14" fontId="33" fillId="0" borderId="19" xfId="0" applyNumberFormat="1" applyFont="1" applyFill="1" applyBorder="1" applyAlignment="1">
      <alignment horizontal="center" vertical="center"/>
    </xf>
    <xf numFmtId="0" fontId="33" fillId="0" borderId="19" xfId="0" applyFont="1" applyFill="1" applyBorder="1" applyAlignment="1">
      <alignment horizontal="left" vertical="center" wrapText="1"/>
    </xf>
    <xf numFmtId="0" fontId="31" fillId="0" borderId="19" xfId="0" applyFont="1" applyFill="1" applyBorder="1" applyAlignment="1">
      <alignment horizontal="center" vertical="center" wrapText="1"/>
    </xf>
    <xf numFmtId="14" fontId="31" fillId="0" borderId="19" xfId="0" applyNumberFormat="1" applyFont="1" applyFill="1" applyBorder="1" applyAlignment="1">
      <alignment vertical="center" wrapText="1"/>
    </xf>
    <xf numFmtId="0" fontId="37" fillId="0" borderId="19" xfId="2" applyFont="1" applyFill="1" applyBorder="1" applyAlignment="1" applyProtection="1">
      <alignment vertical="center" wrapText="1"/>
    </xf>
    <xf numFmtId="0" fontId="32" fillId="0" borderId="19" xfId="0" applyFont="1" applyFill="1" applyBorder="1" applyAlignment="1">
      <alignment vertical="center" wrapText="1"/>
    </xf>
    <xf numFmtId="0" fontId="33" fillId="0" borderId="19" xfId="0" applyFont="1" applyFill="1" applyBorder="1" applyAlignment="1">
      <alignment horizontal="center" vertical="center" wrapText="1"/>
    </xf>
    <xf numFmtId="14" fontId="33" fillId="0" borderId="19" xfId="0" applyNumberFormat="1" applyFont="1" applyFill="1" applyBorder="1" applyAlignment="1">
      <alignment horizontal="center" vertical="center" wrapText="1"/>
    </xf>
    <xf numFmtId="0" fontId="38" fillId="0" borderId="19" xfId="2" applyFont="1" applyFill="1" applyBorder="1" applyAlignment="1" applyProtection="1">
      <alignment vertical="center"/>
    </xf>
    <xf numFmtId="0" fontId="39" fillId="0" borderId="20" xfId="0" applyFont="1" applyFill="1" applyBorder="1" applyAlignment="1">
      <alignment vertical="center" wrapText="1"/>
    </xf>
    <xf numFmtId="0" fontId="32" fillId="0" borderId="19" xfId="2" applyFont="1" applyFill="1" applyBorder="1" applyAlignment="1" applyProtection="1">
      <alignment vertical="center" wrapText="1"/>
    </xf>
    <xf numFmtId="0" fontId="40" fillId="0" borderId="19" xfId="2" applyFont="1" applyFill="1" applyBorder="1" applyAlignment="1" applyProtection="1">
      <alignment vertical="center" wrapText="1"/>
    </xf>
    <xf numFmtId="0" fontId="27" fillId="0" borderId="19" xfId="0" applyFont="1" applyFill="1" applyBorder="1" applyAlignment="1">
      <alignment vertical="center" wrapText="1"/>
    </xf>
    <xf numFmtId="0" fontId="31" fillId="0" borderId="19" xfId="0" applyFont="1" applyFill="1" applyBorder="1" applyAlignment="1"/>
    <xf numFmtId="0" fontId="38" fillId="0" borderId="19" xfId="2" applyFont="1" applyFill="1" applyBorder="1" applyAlignment="1" applyProtection="1">
      <alignment vertical="center" wrapText="1"/>
    </xf>
    <xf numFmtId="0" fontId="32" fillId="0" borderId="19" xfId="0" applyFont="1" applyFill="1" applyBorder="1" applyAlignment="1">
      <alignment vertical="top" wrapText="1"/>
    </xf>
    <xf numFmtId="0" fontId="32" fillId="0" borderId="19" xfId="0" applyFont="1" applyFill="1" applyBorder="1" applyAlignment="1">
      <alignment horizontal="left" vertical="center" wrapText="1"/>
    </xf>
    <xf numFmtId="14" fontId="33" fillId="5" borderId="19" xfId="0" applyNumberFormat="1" applyFont="1" applyFill="1" applyBorder="1" applyAlignment="1">
      <alignment horizontal="center" vertical="center" wrapText="1"/>
    </xf>
    <xf numFmtId="0" fontId="41" fillId="0" borderId="17" xfId="2" applyFont="1" applyAlignment="1" applyProtection="1">
      <alignment horizontal="left" vertical="center"/>
    </xf>
    <xf numFmtId="0" fontId="42" fillId="0" borderId="19" xfId="0" applyFont="1" applyFill="1" applyBorder="1" applyAlignment="1">
      <alignment horizontal="center" vertical="center" wrapText="1"/>
    </xf>
    <xf numFmtId="0" fontId="39" fillId="0" borderId="19" xfId="0" applyFont="1" applyFill="1" applyBorder="1" applyAlignment="1">
      <alignment vertical="center" wrapText="1"/>
    </xf>
    <xf numFmtId="0" fontId="33" fillId="0" borderId="19" xfId="0" applyFont="1" applyFill="1" applyBorder="1" applyAlignment="1">
      <alignment horizontal="left" vertical="center"/>
    </xf>
    <xf numFmtId="0" fontId="31" fillId="0" borderId="19" xfId="0" applyFont="1" applyFill="1" applyBorder="1" applyAlignment="1">
      <alignment vertical="center"/>
    </xf>
    <xf numFmtId="0" fontId="34" fillId="0" borderId="19"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19" xfId="0" applyFont="1" applyFill="1" applyBorder="1" applyAlignment="1">
      <alignment horizontal="center" vertical="center" wrapText="1"/>
    </xf>
    <xf numFmtId="0" fontId="35" fillId="0" borderId="19" xfId="0" applyFont="1" applyFill="1" applyBorder="1" applyAlignment="1">
      <alignment vertical="center" wrapText="1"/>
    </xf>
    <xf numFmtId="14" fontId="39" fillId="0" borderId="19" xfId="0" applyNumberFormat="1" applyFont="1" applyFill="1" applyBorder="1" applyAlignment="1">
      <alignment horizontal="center" vertical="center"/>
    </xf>
    <xf numFmtId="14" fontId="39" fillId="0" borderId="19" xfId="0" applyNumberFormat="1" applyFont="1" applyFill="1" applyBorder="1" applyAlignment="1">
      <alignment horizontal="center" vertical="center" wrapText="1"/>
    </xf>
    <xf numFmtId="0" fontId="33" fillId="0" borderId="19" xfId="0" applyFont="1" applyFill="1" applyBorder="1" applyAlignment="1">
      <alignment vertical="center"/>
    </xf>
    <xf numFmtId="0" fontId="39" fillId="0" borderId="19" xfId="0" applyFont="1" applyFill="1" applyBorder="1" applyAlignment="1">
      <alignment vertical="center"/>
    </xf>
    <xf numFmtId="0" fontId="33" fillId="0" borderId="19" xfId="0" applyFont="1" applyFill="1" applyBorder="1" applyAlignment="1">
      <alignment vertical="center" wrapText="1"/>
    </xf>
    <xf numFmtId="0" fontId="39" fillId="0" borderId="19" xfId="0" applyFont="1" applyFill="1" applyBorder="1" applyAlignment="1">
      <alignment horizontal="center" vertical="center"/>
    </xf>
    <xf numFmtId="0" fontId="34" fillId="0" borderId="19" xfId="0" applyFont="1" applyFill="1" applyBorder="1" applyAlignment="1">
      <alignment vertical="center" wrapText="1"/>
    </xf>
    <xf numFmtId="0" fontId="33" fillId="7" borderId="19" xfId="0" applyFont="1" applyFill="1" applyBorder="1" applyAlignment="1">
      <alignment horizontal="center" vertical="center"/>
    </xf>
    <xf numFmtId="0" fontId="33" fillId="7" borderId="19" xfId="0" applyFont="1" applyFill="1" applyBorder="1" applyAlignment="1">
      <alignment vertical="center"/>
    </xf>
    <xf numFmtId="0" fontId="33" fillId="7" borderId="19" xfId="0" applyFont="1" applyFill="1" applyBorder="1" applyAlignment="1">
      <alignment vertical="center" wrapText="1"/>
    </xf>
    <xf numFmtId="0" fontId="33" fillId="7" borderId="19" xfId="0" applyFont="1" applyFill="1" applyBorder="1" applyAlignment="1">
      <alignment horizontal="center" vertical="center" wrapText="1"/>
    </xf>
    <xf numFmtId="0" fontId="34" fillId="7" borderId="19" xfId="0" applyFont="1" applyFill="1" applyBorder="1" applyAlignment="1">
      <alignment horizontal="left" vertical="center" wrapText="1"/>
    </xf>
    <xf numFmtId="0" fontId="31" fillId="7" borderId="19" xfId="0" applyFont="1" applyFill="1" applyBorder="1" applyAlignment="1">
      <alignment horizontal="center" vertical="center"/>
    </xf>
    <xf numFmtId="0" fontId="39" fillId="7" borderId="19" xfId="0" applyFont="1" applyFill="1" applyBorder="1" applyAlignment="1">
      <alignment vertical="center" wrapText="1"/>
    </xf>
    <xf numFmtId="0" fontId="31" fillId="7" borderId="19" xfId="0" applyFont="1" applyFill="1" applyBorder="1" applyAlignment="1">
      <alignment vertical="center" wrapText="1"/>
    </xf>
    <xf numFmtId="0" fontId="39" fillId="7" borderId="19" xfId="0" applyFont="1" applyFill="1" applyBorder="1" applyAlignment="1">
      <alignment horizontal="center" vertical="center"/>
    </xf>
    <xf numFmtId="14" fontId="39" fillId="7" borderId="19" xfId="0" applyNumberFormat="1" applyFont="1" applyFill="1" applyBorder="1" applyAlignment="1">
      <alignment horizontal="center" vertical="center"/>
    </xf>
    <xf numFmtId="0" fontId="39" fillId="7" borderId="19" xfId="0" applyFont="1" applyFill="1" applyBorder="1" applyAlignment="1">
      <alignment horizontal="left" vertical="center"/>
    </xf>
    <xf numFmtId="0" fontId="39" fillId="7" borderId="19" xfId="0" applyFont="1" applyFill="1" applyBorder="1" applyAlignment="1">
      <alignment vertical="center"/>
    </xf>
    <xf numFmtId="0" fontId="12" fillId="6" borderId="19" xfId="0" applyFont="1" applyFill="1" applyBorder="1" applyAlignment="1">
      <alignment horizontal="center" vertical="center"/>
    </xf>
    <xf numFmtId="0" fontId="0" fillId="0" borderId="19" xfId="0" applyFont="1" applyBorder="1" applyAlignment="1">
      <alignment vertical="center" wrapText="1"/>
    </xf>
    <xf numFmtId="178" fontId="43" fillId="0" borderId="19" xfId="1" applyNumberFormat="1" applyFont="1" applyBorder="1" applyAlignment="1">
      <alignment horizontal="right" vertical="center"/>
    </xf>
    <xf numFmtId="0" fontId="0" fillId="0" borderId="19" xfId="0" applyBorder="1" applyAlignment="1">
      <alignment vertical="center"/>
    </xf>
    <xf numFmtId="0" fontId="0" fillId="0" borderId="19" xfId="0" applyFont="1" applyBorder="1" applyAlignment="1">
      <alignment horizontal="right" vertical="center"/>
    </xf>
    <xf numFmtId="0" fontId="43" fillId="0" borderId="19" xfId="0" applyFont="1" applyBorder="1" applyAlignment="1">
      <alignment horizontal="right" vertical="center"/>
    </xf>
    <xf numFmtId="0" fontId="0" fillId="0" borderId="19" xfId="0" applyFont="1" applyBorder="1" applyAlignment="1">
      <alignment vertical="center"/>
    </xf>
    <xf numFmtId="3" fontId="43" fillId="0" borderId="19" xfId="0" applyNumberFormat="1" applyFont="1" applyBorder="1" applyAlignment="1">
      <alignment horizontal="right" vertical="center"/>
    </xf>
    <xf numFmtId="0" fontId="0" fillId="8" borderId="19" xfId="0" applyFill="1" applyBorder="1" applyAlignment="1">
      <alignment vertical="center"/>
    </xf>
    <xf numFmtId="0" fontId="43" fillId="0" borderId="19" xfId="0" applyFont="1" applyBorder="1" applyAlignment="1">
      <alignment vertical="center"/>
    </xf>
    <xf numFmtId="0" fontId="0" fillId="0" borderId="19" xfId="0" applyFill="1" applyBorder="1" applyAlignment="1">
      <alignment vertical="center"/>
    </xf>
    <xf numFmtId="178" fontId="43" fillId="0" borderId="19" xfId="1" applyNumberFormat="1" applyFont="1" applyFill="1" applyBorder="1" applyAlignment="1">
      <alignment vertical="center"/>
    </xf>
    <xf numFmtId="0" fontId="0" fillId="0" borderId="19" xfId="0" applyBorder="1" applyAlignment="1">
      <alignment vertical="center" wrapText="1"/>
    </xf>
    <xf numFmtId="178" fontId="0" fillId="0" borderId="19" xfId="1" applyNumberFormat="1" applyFont="1" applyBorder="1" applyAlignment="1">
      <alignment vertical="center"/>
    </xf>
    <xf numFmtId="178" fontId="0" fillId="0" borderId="23" xfId="1" applyNumberFormat="1" applyFont="1" applyBorder="1" applyAlignment="1">
      <alignment vertical="center"/>
    </xf>
    <xf numFmtId="178" fontId="43" fillId="8" borderId="23" xfId="1" applyNumberFormat="1" applyFont="1" applyFill="1" applyBorder="1" applyAlignment="1">
      <alignment vertical="center"/>
    </xf>
    <xf numFmtId="0" fontId="43" fillId="0" borderId="0" xfId="0" applyFont="1" applyAlignment="1">
      <alignment vertical="center"/>
    </xf>
    <xf numFmtId="0" fontId="0" fillId="0" borderId="0" xfId="0" applyAlignment="1">
      <alignment vertical="center"/>
    </xf>
    <xf numFmtId="0" fontId="45" fillId="9" borderId="19" xfId="0" applyFont="1" applyFill="1" applyBorder="1" applyAlignment="1">
      <alignment vertical="center" wrapText="1"/>
    </xf>
    <xf numFmtId="0" fontId="45" fillId="9" borderId="19" xfId="0" applyFont="1" applyFill="1" applyBorder="1" applyAlignment="1">
      <alignment horizontal="center" vertical="center" wrapText="1"/>
    </xf>
    <xf numFmtId="0" fontId="45" fillId="9" borderId="19" xfId="0" applyFont="1" applyFill="1" applyBorder="1" applyAlignment="1">
      <alignment horizontal="center" vertical="center"/>
    </xf>
    <xf numFmtId="0" fontId="45" fillId="9" borderId="19" xfId="0" applyFont="1" applyFill="1" applyBorder="1" applyAlignment="1">
      <alignment vertical="center"/>
    </xf>
    <xf numFmtId="0" fontId="48" fillId="0" borderId="19" xfId="0" applyFont="1" applyBorder="1" applyAlignment="1">
      <alignment horizontal="left" vertical="center" wrapText="1"/>
    </xf>
    <xf numFmtId="0" fontId="48" fillId="0" borderId="19" xfId="0" applyFont="1" applyBorder="1" applyAlignment="1">
      <alignment horizontal="right" vertical="center" wrapText="1"/>
    </xf>
    <xf numFmtId="178" fontId="48" fillId="0" borderId="19" xfId="1" applyNumberFormat="1" applyFont="1" applyBorder="1" applyAlignment="1">
      <alignment horizontal="right" vertical="center" wrapText="1"/>
    </xf>
    <xf numFmtId="178" fontId="48" fillId="0" borderId="19" xfId="1" applyNumberFormat="1" applyFont="1" applyBorder="1" applyAlignment="1">
      <alignment horizontal="right" vertical="center"/>
    </xf>
    <xf numFmtId="178" fontId="50" fillId="10" borderId="19" xfId="1" applyNumberFormat="1" applyFont="1" applyFill="1" applyBorder="1" applyAlignment="1">
      <alignment vertical="center"/>
    </xf>
    <xf numFmtId="0" fontId="49" fillId="0" borderId="19" xfId="0" applyFont="1" applyBorder="1" applyAlignment="1">
      <alignment horizontal="left" vertical="center" wrapText="1"/>
    </xf>
    <xf numFmtId="0" fontId="48" fillId="0" borderId="19" xfId="0" applyFont="1" applyBorder="1" applyAlignment="1">
      <alignment horizontal="right" vertical="center"/>
    </xf>
    <xf numFmtId="178" fontId="51" fillId="10" borderId="19" xfId="1" applyNumberFormat="1" applyFont="1" applyFill="1" applyBorder="1" applyAlignment="1">
      <alignment horizontal="center" wrapText="1"/>
    </xf>
    <xf numFmtId="178" fontId="52" fillId="10" borderId="19" xfId="1" applyNumberFormat="1" applyFont="1" applyFill="1" applyBorder="1" applyAlignment="1">
      <alignment vertical="center" wrapText="1"/>
    </xf>
    <xf numFmtId="178" fontId="52" fillId="10" borderId="19" xfId="1" applyNumberFormat="1" applyFont="1" applyFill="1" applyBorder="1" applyAlignment="1">
      <alignment wrapText="1"/>
    </xf>
    <xf numFmtId="178" fontId="0" fillId="0" borderId="0" xfId="0" applyNumberFormat="1"/>
    <xf numFmtId="178" fontId="57" fillId="10" borderId="19" xfId="1" applyNumberFormat="1" applyFont="1" applyFill="1" applyBorder="1" applyAlignment="1"/>
    <xf numFmtId="178" fontId="58" fillId="8" borderId="19" xfId="1" applyNumberFormat="1" applyFont="1" applyFill="1" applyBorder="1" applyAlignment="1">
      <alignment vertical="center"/>
    </xf>
    <xf numFmtId="0" fontId="59" fillId="2" borderId="17" xfId="0" applyFont="1" applyFill="1" applyBorder="1" applyAlignment="1">
      <alignment horizontal="center"/>
    </xf>
    <xf numFmtId="0" fontId="60" fillId="2" borderId="17" xfId="0" applyFont="1" applyFill="1" applyBorder="1" applyAlignment="1"/>
    <xf numFmtId="0" fontId="59" fillId="2" borderId="17" xfId="0" applyFont="1" applyFill="1" applyBorder="1" applyAlignment="1">
      <alignment horizontal="right"/>
    </xf>
    <xf numFmtId="0" fontId="2" fillId="0" borderId="12" xfId="0" applyFont="1" applyBorder="1" applyAlignment="1">
      <alignment horizontal="center" vertical="center"/>
    </xf>
    <xf numFmtId="0" fontId="2" fillId="0" borderId="13" xfId="0" applyFont="1" applyBorder="1"/>
    <xf numFmtId="0" fontId="2" fillId="0" borderId="15" xfId="0" applyFont="1" applyBorder="1" applyAlignment="1">
      <alignment vertical="center" wrapText="1"/>
    </xf>
    <xf numFmtId="0" fontId="2" fillId="0" borderId="15" xfId="0" applyFont="1" applyBorder="1"/>
    <xf numFmtId="0" fontId="2" fillId="2" borderId="8" xfId="0" applyFont="1" applyFill="1" applyBorder="1" applyAlignment="1">
      <alignment horizontal="right"/>
    </xf>
    <xf numFmtId="0" fontId="2" fillId="0" borderId="9" xfId="0" applyFont="1" applyBorder="1"/>
    <xf numFmtId="0" fontId="2" fillId="0" borderId="10" xfId="0" applyFont="1" applyBorder="1"/>
    <xf numFmtId="0" fontId="17" fillId="0" borderId="8" xfId="0" applyFont="1" applyBorder="1" applyAlignment="1">
      <alignment horizontal="center"/>
    </xf>
    <xf numFmtId="0" fontId="16" fillId="0" borderId="12" xfId="0" applyFont="1" applyBorder="1" applyAlignment="1">
      <alignment horizontal="left" vertical="center" wrapText="1"/>
    </xf>
    <xf numFmtId="0" fontId="2" fillId="0" borderId="8" xfId="0" applyFont="1" applyBorder="1" applyAlignment="1">
      <alignment horizontal="left"/>
    </xf>
    <xf numFmtId="0" fontId="2" fillId="0" borderId="8" xfId="0" applyFont="1" applyBorder="1" applyAlignment="1">
      <alignment horizontal="right"/>
    </xf>
    <xf numFmtId="0" fontId="2" fillId="2" borderId="8" xfId="0" applyFont="1" applyFill="1" applyBorder="1" applyAlignment="1"/>
    <xf numFmtId="0" fontId="2" fillId="0" borderId="8" xfId="0" applyFont="1" applyBorder="1" applyAlignment="1"/>
    <xf numFmtId="0" fontId="16" fillId="0" borderId="2" xfId="0" applyFont="1" applyBorder="1" applyAlignment="1">
      <alignment horizontal="center"/>
    </xf>
    <xf numFmtId="0" fontId="2" fillId="0" borderId="2" xfId="0" applyFont="1" applyBorder="1"/>
    <xf numFmtId="0" fontId="16" fillId="0" borderId="5" xfId="0" applyFont="1" applyBorder="1" applyAlignment="1">
      <alignment horizontal="center"/>
    </xf>
    <xf numFmtId="0" fontId="2" fillId="0" borderId="5" xfId="0" applyFont="1" applyBorder="1"/>
    <xf numFmtId="0" fontId="4" fillId="0" borderId="0" xfId="0" applyFont="1" applyAlignment="1">
      <alignment horizontal="center" vertical="center"/>
    </xf>
    <xf numFmtId="0" fontId="0" fillId="0" borderId="0" xfId="0" applyFont="1" applyAlignment="1"/>
    <xf numFmtId="0" fontId="5" fillId="4" borderId="7"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14" fontId="19" fillId="0" borderId="7" xfId="0" applyNumberFormat="1" applyFont="1" applyBorder="1" applyAlignment="1">
      <alignment horizontal="center"/>
    </xf>
    <xf numFmtId="14" fontId="10" fillId="0" borderId="7" xfId="0" applyNumberFormat="1" applyFont="1" applyBorder="1" applyAlignment="1">
      <alignment horizontal="center"/>
    </xf>
    <xf numFmtId="0" fontId="36" fillId="0" borderId="21" xfId="2" applyBorder="1" applyAlignment="1" applyProtection="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cellXfs>
  <cellStyles count="3">
    <cellStyle name="一般" xfId="0" builtinId="0"/>
    <cellStyle name="千分位" xfId="1" builtin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683.436720138889" createdVersion="4" refreshedVersion="4" minRefreshableVersion="3" recordCount="120">
  <cacheSource type="worksheet">
    <worksheetSource ref="A1:F121" sheet="贈書清單"/>
  </cacheSource>
  <cacheFields count="6">
    <cacheField name="登記日期" numFmtId="14">
      <sharedItems containsSemiMixedTypes="0" containsNonDate="0" containsDate="1" containsString="0" minDate="2022-04-01T00:00:00" maxDate="2022-04-30T00:00:00"/>
    </cacheField>
    <cacheField name="文件類型" numFmtId="0">
      <sharedItems/>
    </cacheField>
    <cacheField name="來文單位名稱" numFmtId="0">
      <sharedItems containsBlank="1" count="77">
        <s v="大葉大學"/>
        <s v="中華民國書法教育學會"/>
        <s v="台灣太陽能及新能源學會"/>
        <s v="嶺東科技大學"/>
        <s v="APEC研究中心"/>
        <s v="國防部空軍司令部"/>
        <s v="中央通訊社"/>
        <s v="國立臺北大學經濟學系"/>
        <s v="台灣觀光協會"/>
        <s v="中華民國農會"/>
        <s v="農業委員會特有生物研究保育中心"/>
        <s v="醒吾科技大學"/>
        <s v="震旦行"/>
        <s v="佛光山佛陀紀念館"/>
        <s v="基督教宇宙光全人關懷機構"/>
        <s v="台疆祖廟大觀音亭暨祀典興濟宮"/>
        <s v="中華民國管理科學學會"/>
        <m/>
        <s v="台灣省土木技師公會"/>
        <s v="南華大學"/>
        <s v="中華民國工業安全衛生協會"/>
        <s v="司法院"/>
        <s v="中華民國圖書館學會"/>
        <s v="校長室"/>
        <s v="國防譯粹月刊社"/>
        <s v="國立臺灣師範大學"/>
        <s v="真耶穌教會台灣總會"/>
        <s v="中華民國的空軍出版社"/>
        <s v="國立臺灣博物館"/>
        <s v="科技部人文及社會科學研究發展司"/>
        <s v="台南區農業改良場"/>
        <s v="彰化基督教醫院"/>
        <s v="國立勤益科技大學"/>
        <s v="雲林縣政府"/>
        <s v="行政院主計處"/>
        <s v="中華民國保護動物協會"/>
        <s v="國立臺灣美術館"/>
        <s v="勞動部"/>
        <s v="衛生福利部"/>
        <s v="中華民國大專院校體育總會"/>
        <s v="國立臺灣交響樂團"/>
        <s v="國立臺灣師範大學科學教育中心"/>
        <s v="黃昆輝教授教育基金會"/>
        <s v="慈濟科技大學"/>
        <s v="新光保全"/>
        <s v="義光育幼院暨附設世美家園"/>
        <s v="淡江大學"/>
        <s v="國家教育研究院"/>
        <s v="台灣省冷凍空調技師公會"/>
        <s v="君安證券投資股份有限公司"/>
        <s v="臺中市政府文化局"/>
        <s v="台灣消保協會"/>
        <s v="佛教蓮花基金會"/>
        <s v="台灣糖業股份有限公司"/>
        <s v="屏東縣政府文化處"/>
        <s v="台灣癌症臨床研究發展基金會"/>
        <s v="國立屏東大學"/>
        <s v="國立台灣大學"/>
        <s v="行政院農業委員會"/>
        <s v="南投縣政府文化局"/>
        <s v="促進轉型正義委員會"/>
        <s v="原住民族委員會"/>
        <s v="全民健康基金會"/>
        <s v="台灣金融服務業聯合總會"/>
        <s v="台灣電力公司"/>
        <s v="經國管理暨健康學院"/>
        <s v="政治大學原住民研究中心"/>
        <s v="高雄市政府"/>
        <s v="中華郵政股份有限公司"/>
        <s v="繞指雜誌社"/>
        <s v="華僑救國聯合總會"/>
        <s v="台灣兒童暨家庭扶助基金會"/>
        <s v="合作金庫銀行"/>
        <s v="台北行天宮"/>
        <s v="慈濟傳播人文志業基金會"/>
        <s v="法鼓山文教基金會"/>
        <s v="彰化銀行"/>
      </sharedItems>
    </cacheField>
    <cacheField name="捐贈者(個人)" numFmtId="0">
      <sharedItems containsBlank="1" count="7">
        <m/>
        <s v="張錫輝"/>
        <s v="忠雲"/>
        <s v="愛書人"/>
        <s v="胡老師"/>
        <s v="韋文玉"/>
        <s v="沈健華"/>
      </sharedItems>
    </cacheField>
    <cacheField name="身分別" numFmtId="0">
      <sharedItems count="5">
        <s v="校外單位"/>
        <s v="校外人員"/>
        <s v="校內單位"/>
        <s v="教職員"/>
        <s v="學生"/>
      </sharedItems>
    </cacheField>
    <cacheField name="數量" numFmtId="0">
      <sharedItems containsSemiMixedTypes="0" containsString="0" containsNumber="1" containsInteger="1" minValue="1" maxValue="2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0">
  <r>
    <d v="2022-04-01T00:00:00"/>
    <s v="書籍"/>
    <x v="0"/>
    <x v="0"/>
    <x v="0"/>
    <n v="1"/>
  </r>
  <r>
    <d v="2022-04-01T00:00:00"/>
    <s v="期刊"/>
    <x v="1"/>
    <x v="0"/>
    <x v="0"/>
    <n v="1"/>
  </r>
  <r>
    <d v="2022-04-01T00:00:00"/>
    <s v="期刊"/>
    <x v="1"/>
    <x v="0"/>
    <x v="0"/>
    <n v="1"/>
  </r>
  <r>
    <d v="2022-04-01T00:00:00"/>
    <s v="期刊"/>
    <x v="2"/>
    <x v="0"/>
    <x v="0"/>
    <n v="1"/>
  </r>
  <r>
    <d v="2022-04-08T00:00:00"/>
    <s v="多媒體"/>
    <x v="3"/>
    <x v="0"/>
    <x v="0"/>
    <n v="1"/>
  </r>
  <r>
    <d v="2022-04-08T00:00:00"/>
    <s v="書籍"/>
    <x v="4"/>
    <x v="0"/>
    <x v="0"/>
    <n v="1"/>
  </r>
  <r>
    <d v="2022-04-08T00:00:00"/>
    <s v="期刊"/>
    <x v="5"/>
    <x v="0"/>
    <x v="0"/>
    <n v="1"/>
  </r>
  <r>
    <d v="2022-04-08T00:00:00"/>
    <s v="期刊"/>
    <x v="6"/>
    <x v="0"/>
    <x v="0"/>
    <n v="1"/>
  </r>
  <r>
    <d v="2022-04-08T00:00:00"/>
    <s v="期刊"/>
    <x v="7"/>
    <x v="0"/>
    <x v="0"/>
    <n v="1"/>
  </r>
  <r>
    <d v="2022-04-08T00:00:00"/>
    <s v="期刊"/>
    <x v="8"/>
    <x v="0"/>
    <x v="0"/>
    <n v="1"/>
  </r>
  <r>
    <d v="2022-04-08T00:00:00"/>
    <s v="期刊"/>
    <x v="9"/>
    <x v="0"/>
    <x v="0"/>
    <n v="1"/>
  </r>
  <r>
    <d v="2022-04-08T00:00:00"/>
    <s v="期刊"/>
    <x v="10"/>
    <x v="0"/>
    <x v="0"/>
    <n v="1"/>
  </r>
  <r>
    <d v="2022-04-08T00:00:00"/>
    <s v="多媒體"/>
    <x v="11"/>
    <x v="0"/>
    <x v="0"/>
    <n v="1"/>
  </r>
  <r>
    <d v="2022-04-08T00:00:00"/>
    <s v="期刊"/>
    <x v="12"/>
    <x v="0"/>
    <x v="0"/>
    <n v="1"/>
  </r>
  <r>
    <d v="2022-04-08T00:00:00"/>
    <s v="期刊"/>
    <x v="13"/>
    <x v="0"/>
    <x v="0"/>
    <n v="2"/>
  </r>
  <r>
    <d v="2022-04-08T00:00:00"/>
    <s v="期刊"/>
    <x v="14"/>
    <x v="0"/>
    <x v="0"/>
    <n v="1"/>
  </r>
  <r>
    <d v="2022-04-08T00:00:00"/>
    <s v="期刊"/>
    <x v="15"/>
    <x v="0"/>
    <x v="0"/>
    <n v="1"/>
  </r>
  <r>
    <d v="2022-04-08T00:00:00"/>
    <s v="期刊"/>
    <x v="16"/>
    <x v="0"/>
    <x v="0"/>
    <n v="1"/>
  </r>
  <r>
    <d v="2022-04-08T00:00:00"/>
    <s v="書籍"/>
    <x v="17"/>
    <x v="1"/>
    <x v="1"/>
    <n v="13"/>
  </r>
  <r>
    <d v="2022-04-08T00:00:00"/>
    <s v="書籍"/>
    <x v="17"/>
    <x v="1"/>
    <x v="1"/>
    <n v="3"/>
  </r>
  <r>
    <d v="2022-04-08T00:00:00"/>
    <s v="書籍"/>
    <x v="17"/>
    <x v="1"/>
    <x v="1"/>
    <n v="23"/>
  </r>
  <r>
    <d v="2022-04-11T00:00:00"/>
    <s v="期刊"/>
    <x v="18"/>
    <x v="0"/>
    <x v="0"/>
    <n v="1"/>
  </r>
  <r>
    <d v="2022-04-11T00:00:00"/>
    <s v="期刊"/>
    <x v="19"/>
    <x v="0"/>
    <x v="0"/>
    <n v="1"/>
  </r>
  <r>
    <d v="2022-04-11T00:00:00"/>
    <s v="期刊"/>
    <x v="20"/>
    <x v="0"/>
    <x v="0"/>
    <n v="1"/>
  </r>
  <r>
    <d v="2022-04-11T00:00:00"/>
    <s v="期刊"/>
    <x v="20"/>
    <x v="0"/>
    <x v="0"/>
    <n v="1"/>
  </r>
  <r>
    <d v="2022-04-11T00:00:00"/>
    <s v="期刊"/>
    <x v="21"/>
    <x v="0"/>
    <x v="0"/>
    <n v="1"/>
  </r>
  <r>
    <d v="2022-04-11T00:00:00"/>
    <s v="期刊"/>
    <x v="22"/>
    <x v="0"/>
    <x v="0"/>
    <n v="1"/>
  </r>
  <r>
    <d v="2022-04-11T00:00:00"/>
    <s v="書籍"/>
    <x v="23"/>
    <x v="0"/>
    <x v="2"/>
    <n v="1"/>
  </r>
  <r>
    <d v="2022-04-11T00:00:00"/>
    <s v="期刊"/>
    <x v="24"/>
    <x v="0"/>
    <x v="0"/>
    <n v="1"/>
  </r>
  <r>
    <d v="2022-04-11T00:00:00"/>
    <s v="期刊"/>
    <x v="25"/>
    <x v="0"/>
    <x v="0"/>
    <n v="1"/>
  </r>
  <r>
    <d v="2022-04-12T00:00:00"/>
    <s v="書籍"/>
    <x v="17"/>
    <x v="1"/>
    <x v="1"/>
    <n v="13"/>
  </r>
  <r>
    <d v="2022-04-12T00:00:00"/>
    <s v="書籍"/>
    <x v="17"/>
    <x v="1"/>
    <x v="1"/>
    <n v="15"/>
  </r>
  <r>
    <d v="2022-04-13T00:00:00"/>
    <s v="期刊"/>
    <x v="26"/>
    <x v="0"/>
    <x v="0"/>
    <n v="1"/>
  </r>
  <r>
    <d v="2022-04-13T00:00:00"/>
    <s v="期刊"/>
    <x v="27"/>
    <x v="0"/>
    <x v="0"/>
    <n v="1"/>
  </r>
  <r>
    <d v="2022-04-13T00:00:00"/>
    <s v="期刊"/>
    <x v="28"/>
    <x v="0"/>
    <x v="0"/>
    <n v="1"/>
  </r>
  <r>
    <d v="2022-04-13T00:00:00"/>
    <s v="期刊"/>
    <x v="28"/>
    <x v="0"/>
    <x v="0"/>
    <n v="1"/>
  </r>
  <r>
    <d v="2022-04-13T00:00:00"/>
    <s v="期刊"/>
    <x v="29"/>
    <x v="0"/>
    <x v="0"/>
    <n v="1"/>
  </r>
  <r>
    <d v="2022-04-13T00:00:00"/>
    <s v="期刊"/>
    <x v="30"/>
    <x v="0"/>
    <x v="0"/>
    <n v="1"/>
  </r>
  <r>
    <d v="2022-04-13T00:00:00"/>
    <s v="期刊"/>
    <x v="18"/>
    <x v="0"/>
    <x v="0"/>
    <n v="1"/>
  </r>
  <r>
    <d v="2022-04-13T00:00:00"/>
    <s v="期刊"/>
    <x v="31"/>
    <x v="0"/>
    <x v="0"/>
    <n v="1"/>
  </r>
  <r>
    <d v="2022-04-13T00:00:00"/>
    <s v="期刊"/>
    <x v="32"/>
    <x v="0"/>
    <x v="0"/>
    <n v="1"/>
  </r>
  <r>
    <d v="2022-04-13T00:00:00"/>
    <s v="期刊"/>
    <x v="21"/>
    <x v="0"/>
    <x v="0"/>
    <n v="1"/>
  </r>
  <r>
    <d v="2022-04-13T00:00:00"/>
    <s v="期刊"/>
    <x v="21"/>
    <x v="0"/>
    <x v="0"/>
    <n v="1"/>
  </r>
  <r>
    <d v="2022-04-13T00:00:00"/>
    <s v="期刊"/>
    <x v="33"/>
    <x v="0"/>
    <x v="0"/>
    <n v="1"/>
  </r>
  <r>
    <d v="2022-04-13T00:00:00"/>
    <s v="期刊"/>
    <x v="33"/>
    <x v="0"/>
    <x v="0"/>
    <n v="29"/>
  </r>
  <r>
    <d v="2022-04-15T00:00:00"/>
    <s v="書籍"/>
    <x v="17"/>
    <x v="2"/>
    <x v="1"/>
    <n v="1"/>
  </r>
  <r>
    <d v="2022-04-15T00:00:00"/>
    <s v="書籍"/>
    <x v="34"/>
    <x v="0"/>
    <x v="0"/>
    <n v="1"/>
  </r>
  <r>
    <d v="2022-04-15T00:00:00"/>
    <s v="期刊"/>
    <x v="35"/>
    <x v="0"/>
    <x v="0"/>
    <n v="1"/>
  </r>
  <r>
    <d v="2022-04-15T00:00:00"/>
    <s v="期刊"/>
    <x v="36"/>
    <x v="0"/>
    <x v="0"/>
    <n v="1"/>
  </r>
  <r>
    <d v="2022-04-15T00:00:00"/>
    <s v="期刊"/>
    <x v="37"/>
    <x v="0"/>
    <x v="0"/>
    <n v="1"/>
  </r>
  <r>
    <d v="2022-04-15T00:00:00"/>
    <s v="期刊"/>
    <x v="38"/>
    <x v="0"/>
    <x v="0"/>
    <n v="1"/>
  </r>
  <r>
    <d v="2022-04-15T00:00:00"/>
    <s v="期刊"/>
    <x v="38"/>
    <x v="0"/>
    <x v="0"/>
    <n v="1"/>
  </r>
  <r>
    <d v="2022-04-15T00:00:00"/>
    <s v="期刊"/>
    <x v="39"/>
    <x v="0"/>
    <x v="0"/>
    <n v="1"/>
  </r>
  <r>
    <d v="2022-04-15T00:00:00"/>
    <s v="書籍"/>
    <x v="17"/>
    <x v="3"/>
    <x v="3"/>
    <n v="2"/>
  </r>
  <r>
    <d v="2022-04-15T00:00:00"/>
    <s v="書籍"/>
    <x v="17"/>
    <x v="3"/>
    <x v="3"/>
    <n v="3"/>
  </r>
  <r>
    <d v="2022-04-15T00:00:00"/>
    <s v="書籍"/>
    <x v="17"/>
    <x v="3"/>
    <x v="3"/>
    <n v="27"/>
  </r>
  <r>
    <d v="2022-04-15T00:00:00"/>
    <s v="書籍"/>
    <x v="17"/>
    <x v="3"/>
    <x v="3"/>
    <n v="24"/>
  </r>
  <r>
    <d v="2022-04-18T00:00:00"/>
    <s v="期刊"/>
    <x v="40"/>
    <x v="0"/>
    <x v="0"/>
    <n v="1"/>
  </r>
  <r>
    <d v="2022-04-18T00:00:00"/>
    <s v="期刊"/>
    <x v="19"/>
    <x v="0"/>
    <x v="0"/>
    <n v="1"/>
  </r>
  <r>
    <d v="2022-04-18T00:00:00"/>
    <s v="期刊"/>
    <x v="41"/>
    <x v="0"/>
    <x v="0"/>
    <n v="1"/>
  </r>
  <r>
    <d v="2022-04-18T00:00:00"/>
    <s v="書籍"/>
    <x v="42"/>
    <x v="0"/>
    <x v="0"/>
    <n v="1"/>
  </r>
  <r>
    <d v="2022-04-18T00:00:00"/>
    <s v="期刊"/>
    <x v="43"/>
    <x v="0"/>
    <x v="0"/>
    <n v="1"/>
  </r>
  <r>
    <d v="2022-04-18T00:00:00"/>
    <s v="期刊"/>
    <x v="44"/>
    <x v="0"/>
    <x v="0"/>
    <n v="1"/>
  </r>
  <r>
    <d v="2022-04-18T00:00:00"/>
    <s v="期刊"/>
    <x v="45"/>
    <x v="0"/>
    <x v="0"/>
    <n v="1"/>
  </r>
  <r>
    <d v="2022-04-18T00:00:00"/>
    <s v="期刊"/>
    <x v="46"/>
    <x v="0"/>
    <x v="0"/>
    <n v="1"/>
  </r>
  <r>
    <d v="2022-04-19T00:00:00"/>
    <s v="書籍"/>
    <x v="17"/>
    <x v="4"/>
    <x v="1"/>
    <n v="1"/>
  </r>
  <r>
    <d v="2022-04-19T00:00:00"/>
    <s v="書籍"/>
    <x v="17"/>
    <x v="4"/>
    <x v="1"/>
    <n v="1"/>
  </r>
  <r>
    <d v="2022-04-19T00:00:00"/>
    <s v="書籍"/>
    <x v="17"/>
    <x v="4"/>
    <x v="1"/>
    <n v="1"/>
  </r>
  <r>
    <d v="2022-04-21T00:00:00"/>
    <s v="書籍"/>
    <x v="47"/>
    <x v="0"/>
    <x v="0"/>
    <n v="1"/>
  </r>
  <r>
    <d v="2022-04-21T00:00:00"/>
    <s v="期刊"/>
    <x v="48"/>
    <x v="0"/>
    <x v="0"/>
    <n v="1"/>
  </r>
  <r>
    <d v="2022-04-21T00:00:00"/>
    <s v="期刊"/>
    <x v="49"/>
    <x v="0"/>
    <x v="0"/>
    <n v="2"/>
  </r>
  <r>
    <d v="2022-04-21T00:00:00"/>
    <s v="期刊"/>
    <x v="49"/>
    <x v="0"/>
    <x v="0"/>
    <n v="2"/>
  </r>
  <r>
    <d v="2022-04-21T00:00:00"/>
    <s v="期刊"/>
    <x v="50"/>
    <x v="0"/>
    <x v="0"/>
    <n v="1"/>
  </r>
  <r>
    <d v="2022-04-21T00:00:00"/>
    <s v="期刊"/>
    <x v="51"/>
    <x v="0"/>
    <x v="0"/>
    <n v="1"/>
  </r>
  <r>
    <d v="2022-04-21T00:00:00"/>
    <s v="期刊"/>
    <x v="52"/>
    <x v="0"/>
    <x v="0"/>
    <n v="1"/>
  </r>
  <r>
    <d v="2022-04-21T00:00:00"/>
    <s v="期刊"/>
    <x v="53"/>
    <x v="0"/>
    <x v="0"/>
    <n v="1"/>
  </r>
  <r>
    <d v="2022-04-21T00:00:00"/>
    <s v="書籍"/>
    <x v="54"/>
    <x v="0"/>
    <x v="0"/>
    <n v="1"/>
  </r>
  <r>
    <d v="2022-04-21T00:00:00"/>
    <s v="期刊"/>
    <x v="18"/>
    <x v="0"/>
    <x v="0"/>
    <n v="1"/>
  </r>
  <r>
    <d v="2022-04-21T00:00:00"/>
    <s v="期刊"/>
    <x v="55"/>
    <x v="0"/>
    <x v="0"/>
    <n v="1"/>
  </r>
  <r>
    <d v="2022-04-21T00:00:00"/>
    <s v="期刊"/>
    <x v="56"/>
    <x v="0"/>
    <x v="0"/>
    <n v="1"/>
  </r>
  <r>
    <d v="2022-04-21T00:00:00"/>
    <s v="期刊"/>
    <x v="57"/>
    <x v="0"/>
    <x v="0"/>
    <n v="1"/>
  </r>
  <r>
    <d v="2022-04-21T00:00:00"/>
    <s v="期刊"/>
    <x v="21"/>
    <x v="0"/>
    <x v="0"/>
    <n v="1"/>
  </r>
  <r>
    <d v="2022-04-21T00:00:00"/>
    <s v="期刊"/>
    <x v="58"/>
    <x v="0"/>
    <x v="0"/>
    <n v="1"/>
  </r>
  <r>
    <d v="2022-04-21T00:00:00"/>
    <s v="期刊"/>
    <x v="58"/>
    <x v="0"/>
    <x v="0"/>
    <n v="1"/>
  </r>
  <r>
    <d v="2022-04-21T00:00:00"/>
    <s v="書籍"/>
    <x v="17"/>
    <x v="3"/>
    <x v="4"/>
    <n v="2"/>
  </r>
  <r>
    <d v="2022-04-21T00:00:00"/>
    <s v="書籍"/>
    <x v="17"/>
    <x v="3"/>
    <x v="4"/>
    <n v="1"/>
  </r>
  <r>
    <d v="2022-04-21T00:00:00"/>
    <s v="書籍"/>
    <x v="17"/>
    <x v="3"/>
    <x v="4"/>
    <n v="1"/>
  </r>
  <r>
    <d v="2022-04-21T00:00:00"/>
    <s v="書籍"/>
    <x v="17"/>
    <x v="3"/>
    <x v="4"/>
    <n v="9"/>
  </r>
  <r>
    <d v="2022-04-26T00:00:00"/>
    <s v="書籍"/>
    <x v="17"/>
    <x v="5"/>
    <x v="4"/>
    <n v="7"/>
  </r>
  <r>
    <d v="2022-04-26T00:00:00"/>
    <s v="書籍"/>
    <x v="17"/>
    <x v="5"/>
    <x v="4"/>
    <n v="2"/>
  </r>
  <r>
    <d v="2022-04-26T00:00:00"/>
    <s v="書籍"/>
    <x v="17"/>
    <x v="5"/>
    <x v="4"/>
    <n v="3"/>
  </r>
  <r>
    <d v="2022-04-26T00:00:00"/>
    <s v="書籍"/>
    <x v="17"/>
    <x v="5"/>
    <x v="4"/>
    <n v="3"/>
  </r>
  <r>
    <d v="2022-04-26T00:00:00"/>
    <s v="書籍"/>
    <x v="17"/>
    <x v="5"/>
    <x v="4"/>
    <n v="2"/>
  </r>
  <r>
    <d v="2022-04-26T00:00:00"/>
    <s v="書籍"/>
    <x v="17"/>
    <x v="6"/>
    <x v="3"/>
    <n v="1"/>
  </r>
  <r>
    <d v="2022-04-26T00:00:00"/>
    <s v="書籍"/>
    <x v="17"/>
    <x v="6"/>
    <x v="3"/>
    <n v="1"/>
  </r>
  <r>
    <d v="2022-04-26T00:00:00"/>
    <s v="期刊"/>
    <x v="17"/>
    <x v="6"/>
    <x v="3"/>
    <n v="1"/>
  </r>
  <r>
    <d v="2022-04-26T00:00:00"/>
    <s v="書籍"/>
    <x v="17"/>
    <x v="6"/>
    <x v="3"/>
    <n v="1"/>
  </r>
  <r>
    <d v="2022-04-28T00:00:00"/>
    <s v="期刊"/>
    <x v="59"/>
    <x v="0"/>
    <x v="0"/>
    <n v="1"/>
  </r>
  <r>
    <d v="2022-04-28T00:00:00"/>
    <s v="書籍"/>
    <x v="60"/>
    <x v="0"/>
    <x v="0"/>
    <n v="1"/>
  </r>
  <r>
    <d v="2022-04-28T00:00:00"/>
    <s v="書籍"/>
    <x v="61"/>
    <x v="0"/>
    <x v="0"/>
    <n v="2"/>
  </r>
  <r>
    <d v="2022-04-28T00:00:00"/>
    <s v="期刊"/>
    <x v="62"/>
    <x v="0"/>
    <x v="0"/>
    <n v="1"/>
  </r>
  <r>
    <d v="2022-04-28T00:00:00"/>
    <s v="期刊"/>
    <x v="62"/>
    <x v="0"/>
    <x v="0"/>
    <n v="1"/>
  </r>
  <r>
    <d v="2022-04-28T00:00:00"/>
    <s v="期刊"/>
    <x v="63"/>
    <x v="0"/>
    <x v="0"/>
    <n v="1"/>
  </r>
  <r>
    <d v="2022-04-28T00:00:00"/>
    <s v="期刊"/>
    <x v="64"/>
    <x v="0"/>
    <x v="0"/>
    <n v="1"/>
  </r>
  <r>
    <d v="2022-04-28T00:00:00"/>
    <s v="期刊"/>
    <x v="65"/>
    <x v="0"/>
    <x v="0"/>
    <n v="1"/>
  </r>
  <r>
    <d v="2022-04-28T00:00:00"/>
    <s v="期刊"/>
    <x v="66"/>
    <x v="0"/>
    <x v="0"/>
    <n v="1"/>
  </r>
  <r>
    <d v="2022-04-28T00:00:00"/>
    <s v="期刊"/>
    <x v="67"/>
    <x v="0"/>
    <x v="0"/>
    <n v="1"/>
  </r>
  <r>
    <d v="2022-04-28T00:00:00"/>
    <s v="期刊"/>
    <x v="68"/>
    <x v="0"/>
    <x v="0"/>
    <n v="1"/>
  </r>
  <r>
    <d v="2022-04-28T00:00:00"/>
    <s v="期刊"/>
    <x v="21"/>
    <x v="0"/>
    <x v="0"/>
    <n v="1"/>
  </r>
  <r>
    <d v="2022-04-28T00:00:00"/>
    <s v="期刊"/>
    <x v="18"/>
    <x v="0"/>
    <x v="0"/>
    <n v="1"/>
  </r>
  <r>
    <d v="2022-04-28T00:00:00"/>
    <s v="期刊"/>
    <x v="69"/>
    <x v="0"/>
    <x v="0"/>
    <n v="1"/>
  </r>
  <r>
    <d v="2022-04-28T00:00:00"/>
    <s v="期刊"/>
    <x v="46"/>
    <x v="0"/>
    <x v="0"/>
    <n v="1"/>
  </r>
  <r>
    <d v="2022-04-29T00:00:00"/>
    <s v="期刊"/>
    <x v="70"/>
    <x v="0"/>
    <x v="0"/>
    <n v="2"/>
  </r>
  <r>
    <d v="2022-04-29T00:00:00"/>
    <s v="期刊"/>
    <x v="71"/>
    <x v="0"/>
    <x v="0"/>
    <n v="1"/>
  </r>
  <r>
    <d v="2022-04-29T00:00:00"/>
    <s v="期刊"/>
    <x v="72"/>
    <x v="0"/>
    <x v="0"/>
    <n v="1"/>
  </r>
  <r>
    <d v="2022-04-29T00:00:00"/>
    <s v="期刊"/>
    <x v="73"/>
    <x v="0"/>
    <x v="0"/>
    <n v="1"/>
  </r>
  <r>
    <d v="2022-04-29T00:00:00"/>
    <s v="期刊"/>
    <x v="41"/>
    <x v="0"/>
    <x v="0"/>
    <n v="1"/>
  </r>
  <r>
    <d v="2022-04-29T00:00:00"/>
    <s v="期刊"/>
    <x v="74"/>
    <x v="0"/>
    <x v="0"/>
    <n v="1"/>
  </r>
  <r>
    <d v="2022-04-29T00:00:00"/>
    <s v="期刊"/>
    <x v="75"/>
    <x v="0"/>
    <x v="0"/>
    <n v="1"/>
  </r>
  <r>
    <d v="2022-04-29T00:00:00"/>
    <s v="期刊"/>
    <x v="76"/>
    <x v="0"/>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I3:J9" firstHeaderRow="1" firstDataRow="1" firstDataCol="1"/>
  <pivotFields count="6">
    <pivotField numFmtId="14" showAll="0"/>
    <pivotField showAll="0"/>
    <pivotField showAll="0">
      <items count="78">
        <item x="4"/>
        <item x="0"/>
        <item x="6"/>
        <item x="39"/>
        <item x="20"/>
        <item x="27"/>
        <item x="35"/>
        <item x="1"/>
        <item x="9"/>
        <item x="22"/>
        <item x="16"/>
        <item x="68"/>
        <item x="73"/>
        <item x="30"/>
        <item x="15"/>
        <item x="2"/>
        <item x="71"/>
        <item x="63"/>
        <item x="18"/>
        <item x="48"/>
        <item x="51"/>
        <item x="64"/>
        <item x="53"/>
        <item x="55"/>
        <item x="8"/>
        <item x="21"/>
        <item x="62"/>
        <item x="72"/>
        <item x="34"/>
        <item x="58"/>
        <item x="13"/>
        <item x="52"/>
        <item x="49"/>
        <item x="75"/>
        <item x="60"/>
        <item x="59"/>
        <item x="19"/>
        <item x="54"/>
        <item x="66"/>
        <item x="29"/>
        <item x="61"/>
        <item x="23"/>
        <item x="26"/>
        <item x="67"/>
        <item x="57"/>
        <item x="56"/>
        <item x="32"/>
        <item x="7"/>
        <item x="40"/>
        <item x="36"/>
        <item x="25"/>
        <item x="41"/>
        <item x="28"/>
        <item x="5"/>
        <item x="24"/>
        <item x="47"/>
        <item x="14"/>
        <item x="46"/>
        <item x="37"/>
        <item x="70"/>
        <item x="33"/>
        <item x="42"/>
        <item x="43"/>
        <item x="74"/>
        <item x="44"/>
        <item x="65"/>
        <item x="45"/>
        <item x="10"/>
        <item x="31"/>
        <item x="76"/>
        <item x="50"/>
        <item x="38"/>
        <item x="12"/>
        <item x="11"/>
        <item x="3"/>
        <item x="69"/>
        <item x="17"/>
        <item t="default"/>
      </items>
    </pivotField>
    <pivotField showAll="0">
      <items count="8">
        <item x="6"/>
        <item x="2"/>
        <item x="4"/>
        <item x="5"/>
        <item x="1"/>
        <item x="3"/>
        <item x="0"/>
        <item t="default"/>
      </items>
    </pivotField>
    <pivotField axis="axisRow" showAll="0">
      <items count="6">
        <item x="2"/>
        <item x="1"/>
        <item x="0"/>
        <item x="3"/>
        <item x="4"/>
        <item t="default"/>
      </items>
    </pivotField>
    <pivotField dataField="1" showAll="0"/>
  </pivotFields>
  <rowFields count="1">
    <field x="4"/>
  </rowFields>
  <rowItems count="6">
    <i>
      <x/>
    </i>
    <i>
      <x v="1"/>
    </i>
    <i>
      <x v="2"/>
    </i>
    <i>
      <x v="3"/>
    </i>
    <i>
      <x v="4"/>
    </i>
    <i t="grand">
      <x/>
    </i>
  </rowItems>
  <colItems count="1">
    <i/>
  </colItems>
  <dataFields count="1">
    <dataField name="加總 - 數量"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books.com/" TargetMode="External"/><Relationship Id="rId39"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400" TargetMode="External"/><Relationship Id="rId42" Type="http://schemas.openxmlformats.org/officeDocument/2006/relationships/vmlDrawing" Target="../drawings/vmlDrawing3.v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FUNC310" TargetMode="External"/><Relationship Id="rId38" Type="http://schemas.openxmlformats.org/officeDocument/2006/relationships/hyperlink" Target="http://www.airitiplagchecker.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sunology.yatsen.gov.tw/" TargetMode="External"/><Relationship Id="rId41" Type="http://schemas.openxmlformats.org/officeDocument/2006/relationships/hyperlink" Target="https://www.hyread.com.tw/hyreadnew/"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3000000001E000000000" TargetMode="External"/><Relationship Id="rId37" Type="http://schemas.openxmlformats.org/officeDocument/2006/relationships/hyperlink" Target="http://huso.stpi.narl.org.tw/husoc/husokm?!!FUNC340" TargetMode="External"/><Relationship Id="rId40"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penews.ntupes.edu.tw/cgi-bin/gs32/gsweb.cgi/login?o=dwebmge&amp;cache=1510220027585" TargetMode="External"/><Relationship Id="rId36"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huso.stpi.narl.org.tw/husoc/husokm?000EF3030001000100000000000021C00000001E00000000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twu.ebook.hyread.com.tw/index.jsp" TargetMode="External"/><Relationship Id="rId30" Type="http://schemas.openxmlformats.org/officeDocument/2006/relationships/hyperlink" Target="http://stfb.ntl.edu.tw/cgi-bin/gs32/gsweb.cgi/login?o=dwebmge" TargetMode="External"/><Relationship Id="rId35" Type="http://schemas.openxmlformats.org/officeDocument/2006/relationships/hyperlink" Target="http://huso.stpi.narl.org.tw/husoc/husokm?0027C6AF000100010000000000001A400000001E000000000" TargetMode="External"/><Relationship Id="rId43"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8" zoomScale="90" zoomScaleNormal="90" workbookViewId="0">
      <selection activeCell="A28" sqref="A28:XFD162"/>
    </sheetView>
  </sheetViews>
  <sheetFormatPr defaultColWidth="11.21875" defaultRowHeight="15" customHeight="1"/>
  <cols>
    <col min="1" max="1" width="2.88671875" style="7" customWidth="1"/>
    <col min="2" max="2" width="18.33203125" customWidth="1"/>
    <col min="3" max="3" width="14.77734375" customWidth="1"/>
    <col min="4" max="4" width="16.33203125" customWidth="1"/>
    <col min="5" max="5" width="14.88671875" customWidth="1"/>
    <col min="6" max="6" width="3.88671875" customWidth="1"/>
    <col min="7" max="7" width="17.109375" customWidth="1"/>
    <col min="8" max="8" width="11.109375" customWidth="1"/>
    <col min="9" max="9" width="14.88671875" customWidth="1"/>
    <col min="10" max="10" width="11.44140625" customWidth="1"/>
    <col min="11" max="11" width="3" customWidth="1"/>
  </cols>
  <sheetData>
    <row r="1" spans="1:11" ht="28.8" customHeight="1">
      <c r="A1" s="9"/>
      <c r="B1" s="10"/>
      <c r="C1" s="10"/>
      <c r="D1" s="11" t="s">
        <v>0</v>
      </c>
      <c r="E1" s="11"/>
      <c r="F1" s="12"/>
      <c r="G1" s="10"/>
      <c r="H1" s="10"/>
      <c r="I1" s="180" t="s">
        <v>68</v>
      </c>
      <c r="J1" s="181"/>
      <c r="K1" s="13"/>
    </row>
    <row r="2" spans="1:11" ht="15.75" customHeight="1">
      <c r="A2" s="14"/>
      <c r="B2" s="15"/>
      <c r="C2" s="15"/>
      <c r="D2" s="15"/>
      <c r="E2" s="16"/>
      <c r="F2" s="15"/>
      <c r="G2" s="15"/>
      <c r="H2" s="15"/>
      <c r="I2" s="182" t="s">
        <v>69</v>
      </c>
      <c r="J2" s="183"/>
      <c r="K2" s="17"/>
    </row>
    <row r="3" spans="1:11" ht="15.75" customHeight="1">
      <c r="A3" s="14"/>
      <c r="B3" s="18" t="s">
        <v>1</v>
      </c>
      <c r="C3" s="19" t="s">
        <v>2</v>
      </c>
      <c r="D3" s="18" t="s">
        <v>3</v>
      </c>
      <c r="E3" s="18" t="s">
        <v>4</v>
      </c>
      <c r="F3" s="20"/>
      <c r="G3" s="174" t="s">
        <v>5</v>
      </c>
      <c r="H3" s="172"/>
      <c r="I3" s="173"/>
      <c r="J3" s="19" t="s">
        <v>6</v>
      </c>
      <c r="K3" s="21"/>
    </row>
    <row r="4" spans="1:11" ht="15.75" customHeight="1">
      <c r="A4" s="14"/>
      <c r="B4" s="22" t="s">
        <v>7</v>
      </c>
      <c r="C4" s="22"/>
      <c r="D4" s="22"/>
      <c r="E4" s="22"/>
      <c r="F4" s="23"/>
      <c r="G4" s="179" t="s">
        <v>8</v>
      </c>
      <c r="H4" s="172"/>
      <c r="I4" s="172"/>
      <c r="J4" s="173"/>
      <c r="K4" s="21"/>
    </row>
    <row r="5" spans="1:11" ht="15.75" customHeight="1">
      <c r="A5" s="14"/>
      <c r="B5" s="24" t="s">
        <v>9</v>
      </c>
      <c r="C5" s="25">
        <v>10204</v>
      </c>
      <c r="D5" s="25">
        <v>10217</v>
      </c>
      <c r="E5" s="65">
        <f t="shared" ref="E5:E16" si="0">D5-C5</f>
        <v>13</v>
      </c>
      <c r="F5" s="23"/>
      <c r="G5" s="171" t="s">
        <v>637</v>
      </c>
      <c r="H5" s="172"/>
      <c r="I5" s="173"/>
      <c r="J5" s="27">
        <v>66</v>
      </c>
      <c r="K5" s="21"/>
    </row>
    <row r="6" spans="1:11" ht="15.75" customHeight="1">
      <c r="A6" s="14"/>
      <c r="B6" s="24" t="s">
        <v>10</v>
      </c>
      <c r="C6" s="25">
        <v>16143</v>
      </c>
      <c r="D6" s="25">
        <v>16171</v>
      </c>
      <c r="E6" s="65">
        <f t="shared" si="0"/>
        <v>28</v>
      </c>
      <c r="F6" s="23"/>
      <c r="G6" s="178" t="s">
        <v>11</v>
      </c>
      <c r="H6" s="172"/>
      <c r="I6" s="173"/>
      <c r="J6" s="27">
        <v>74177</v>
      </c>
      <c r="K6" s="21"/>
    </row>
    <row r="7" spans="1:11" ht="15.75" customHeight="1">
      <c r="A7" s="14"/>
      <c r="B7" s="24" t="s">
        <v>12</v>
      </c>
      <c r="C7" s="25">
        <v>4956</v>
      </c>
      <c r="D7" s="25">
        <v>4963</v>
      </c>
      <c r="E7" s="65">
        <f t="shared" si="0"/>
        <v>7</v>
      </c>
      <c r="F7" s="23"/>
      <c r="G7" s="179" t="s">
        <v>13</v>
      </c>
      <c r="H7" s="172"/>
      <c r="I7" s="173"/>
      <c r="J7" s="25">
        <v>11552</v>
      </c>
      <c r="K7" s="21"/>
    </row>
    <row r="8" spans="1:11" ht="15.75" customHeight="1">
      <c r="A8" s="14"/>
      <c r="B8" s="24" t="s">
        <v>14</v>
      </c>
      <c r="C8" s="25">
        <v>17518</v>
      </c>
      <c r="D8" s="25">
        <v>17550</v>
      </c>
      <c r="E8" s="65">
        <f t="shared" si="0"/>
        <v>32</v>
      </c>
      <c r="F8" s="23"/>
      <c r="G8" s="179" t="s">
        <v>15</v>
      </c>
      <c r="H8" s="172"/>
      <c r="I8" s="173"/>
      <c r="J8" s="25">
        <v>19</v>
      </c>
      <c r="K8" s="21"/>
    </row>
    <row r="9" spans="1:11" ht="15.75" customHeight="1">
      <c r="A9" s="14"/>
      <c r="B9" s="24" t="s">
        <v>16</v>
      </c>
      <c r="C9" s="25">
        <v>53978</v>
      </c>
      <c r="D9" s="25">
        <v>54062</v>
      </c>
      <c r="E9" s="65">
        <f t="shared" si="0"/>
        <v>84</v>
      </c>
      <c r="F9" s="23"/>
      <c r="G9" s="28"/>
      <c r="H9" s="20"/>
      <c r="I9" s="20"/>
      <c r="J9" s="29"/>
      <c r="K9" s="21"/>
    </row>
    <row r="10" spans="1:11" ht="15.75" customHeight="1">
      <c r="A10" s="14"/>
      <c r="B10" s="24" t="s">
        <v>17</v>
      </c>
      <c r="C10" s="25">
        <v>50038</v>
      </c>
      <c r="D10" s="25">
        <v>50147</v>
      </c>
      <c r="E10" s="65">
        <f t="shared" si="0"/>
        <v>109</v>
      </c>
      <c r="F10" s="23"/>
      <c r="G10" s="174" t="s">
        <v>18</v>
      </c>
      <c r="H10" s="172"/>
      <c r="I10" s="173"/>
      <c r="J10" s="18" t="s">
        <v>19</v>
      </c>
      <c r="K10" s="21"/>
    </row>
    <row r="11" spans="1:11" ht="15.75" customHeight="1">
      <c r="A11" s="14"/>
      <c r="B11" s="24" t="s">
        <v>20</v>
      </c>
      <c r="C11" s="25">
        <v>6256</v>
      </c>
      <c r="D11" s="25">
        <v>6259</v>
      </c>
      <c r="E11" s="65">
        <f t="shared" si="0"/>
        <v>3</v>
      </c>
      <c r="F11" s="23"/>
      <c r="G11" s="176" t="s">
        <v>21</v>
      </c>
      <c r="H11" s="172"/>
      <c r="I11" s="173"/>
      <c r="J11" s="30">
        <v>5</v>
      </c>
      <c r="K11" s="21"/>
    </row>
    <row r="12" spans="1:11" ht="15.75" customHeight="1">
      <c r="A12" s="14"/>
      <c r="B12" s="24" t="s">
        <v>22</v>
      </c>
      <c r="C12" s="25">
        <v>13727</v>
      </c>
      <c r="D12" s="25">
        <v>13757</v>
      </c>
      <c r="E12" s="65">
        <f t="shared" si="0"/>
        <v>30</v>
      </c>
      <c r="F12" s="23"/>
      <c r="G12" s="176" t="s">
        <v>23</v>
      </c>
      <c r="H12" s="172"/>
      <c r="I12" s="173"/>
      <c r="J12" s="22"/>
      <c r="K12" s="21"/>
    </row>
    <row r="13" spans="1:11" ht="15.75" customHeight="1">
      <c r="A13" s="14"/>
      <c r="B13" s="24" t="s">
        <v>24</v>
      </c>
      <c r="C13" s="25">
        <v>53259</v>
      </c>
      <c r="D13" s="25">
        <v>53329</v>
      </c>
      <c r="E13" s="65">
        <f t="shared" si="0"/>
        <v>70</v>
      </c>
      <c r="F13" s="23"/>
      <c r="G13" s="177" t="s">
        <v>72</v>
      </c>
      <c r="H13" s="172"/>
      <c r="I13" s="173"/>
      <c r="J13" s="22">
        <v>320</v>
      </c>
      <c r="K13" s="21"/>
    </row>
    <row r="14" spans="1:11" ht="15.75" customHeight="1">
      <c r="A14" s="14"/>
      <c r="B14" s="24" t="s">
        <v>25</v>
      </c>
      <c r="C14" s="25">
        <v>33694</v>
      </c>
      <c r="D14" s="25">
        <v>33718</v>
      </c>
      <c r="E14" s="65">
        <f t="shared" si="0"/>
        <v>24</v>
      </c>
      <c r="F14" s="23"/>
      <c r="G14" s="177" t="s">
        <v>73</v>
      </c>
      <c r="H14" s="172"/>
      <c r="I14" s="173"/>
      <c r="J14" s="22">
        <v>23</v>
      </c>
      <c r="K14" s="21"/>
    </row>
    <row r="15" spans="1:11" ht="15.75" customHeight="1">
      <c r="A15" s="14"/>
      <c r="B15" s="24" t="s">
        <v>26</v>
      </c>
      <c r="C15" s="25">
        <f>SUM(C5:C14)</f>
        <v>259773</v>
      </c>
      <c r="D15" s="25">
        <f>SUM(D5:D14)</f>
        <v>260173</v>
      </c>
      <c r="E15" s="65">
        <f t="shared" si="0"/>
        <v>400</v>
      </c>
      <c r="F15" s="23"/>
      <c r="G15" s="176" t="s">
        <v>27</v>
      </c>
      <c r="H15" s="172"/>
      <c r="I15" s="173"/>
      <c r="J15" s="22"/>
      <c r="K15" s="21"/>
    </row>
    <row r="16" spans="1:11" ht="15.75" customHeight="1">
      <c r="A16" s="14"/>
      <c r="B16" s="24" t="s">
        <v>28</v>
      </c>
      <c r="C16" s="25">
        <v>52442</v>
      </c>
      <c r="D16" s="25">
        <v>52466</v>
      </c>
      <c r="E16" s="26">
        <f t="shared" si="0"/>
        <v>24</v>
      </c>
      <c r="F16" s="23"/>
      <c r="G16" s="171" t="s">
        <v>29</v>
      </c>
      <c r="H16" s="172"/>
      <c r="I16" s="173"/>
      <c r="J16" s="25">
        <v>23625</v>
      </c>
      <c r="K16" s="21"/>
    </row>
    <row r="17" spans="1:11" ht="21" customHeight="1">
      <c r="A17" s="14"/>
      <c r="B17" s="31" t="s">
        <v>30</v>
      </c>
      <c r="C17" s="32">
        <f t="shared" ref="C17:E17" si="1">C15+C16</f>
        <v>312215</v>
      </c>
      <c r="D17" s="32">
        <f t="shared" si="1"/>
        <v>312639</v>
      </c>
      <c r="E17" s="32">
        <f t="shared" si="1"/>
        <v>424</v>
      </c>
      <c r="F17" s="23"/>
      <c r="G17" s="171" t="s">
        <v>31</v>
      </c>
      <c r="H17" s="172"/>
      <c r="I17" s="173"/>
      <c r="J17" s="25">
        <v>1094</v>
      </c>
      <c r="K17" s="21"/>
    </row>
    <row r="18" spans="1:11" ht="15.75" customHeight="1">
      <c r="A18" s="14"/>
      <c r="B18" s="20"/>
      <c r="C18" s="20"/>
      <c r="D18" s="20"/>
      <c r="E18" s="20"/>
      <c r="F18" s="20"/>
      <c r="G18" s="20"/>
      <c r="H18" s="20"/>
      <c r="I18" s="20"/>
      <c r="J18" s="20"/>
      <c r="K18" s="21"/>
    </row>
    <row r="19" spans="1:11" ht="15.75" customHeight="1">
      <c r="A19" s="14"/>
      <c r="B19" s="19" t="s">
        <v>32</v>
      </c>
      <c r="C19" s="19" t="s">
        <v>33</v>
      </c>
      <c r="D19" s="19" t="s">
        <v>34</v>
      </c>
      <c r="E19" s="19" t="s">
        <v>35</v>
      </c>
      <c r="F19" s="20"/>
      <c r="G19" s="174" t="s">
        <v>36</v>
      </c>
      <c r="H19" s="172"/>
      <c r="I19" s="172"/>
      <c r="J19" s="173"/>
      <c r="K19" s="21"/>
    </row>
    <row r="20" spans="1:11" ht="33" customHeight="1">
      <c r="A20" s="14"/>
      <c r="B20" s="33" t="s">
        <v>37</v>
      </c>
      <c r="C20" s="34">
        <v>507</v>
      </c>
      <c r="D20" s="34">
        <v>507</v>
      </c>
      <c r="E20" s="66">
        <f t="shared" ref="E20:E23" si="2">D20-C20</f>
        <v>0</v>
      </c>
      <c r="F20" s="20"/>
      <c r="G20" s="35" t="s">
        <v>75</v>
      </c>
      <c r="H20" s="36">
        <v>6575</v>
      </c>
      <c r="I20" s="37" t="s">
        <v>56</v>
      </c>
      <c r="J20" s="36">
        <v>18</v>
      </c>
      <c r="K20" s="21"/>
    </row>
    <row r="21" spans="1:11" ht="33" customHeight="1">
      <c r="A21" s="14"/>
      <c r="B21" s="33" t="s">
        <v>38</v>
      </c>
      <c r="C21" s="34">
        <v>727</v>
      </c>
      <c r="D21" s="34">
        <v>666</v>
      </c>
      <c r="E21" s="67">
        <f t="shared" si="2"/>
        <v>-61</v>
      </c>
      <c r="F21" s="20"/>
      <c r="G21" s="175" t="s">
        <v>76</v>
      </c>
      <c r="H21" s="167">
        <v>6</v>
      </c>
      <c r="I21" s="175" t="s">
        <v>78</v>
      </c>
      <c r="J21" s="167">
        <v>2</v>
      </c>
      <c r="K21" s="21"/>
    </row>
    <row r="22" spans="1:11" ht="15.75" customHeight="1">
      <c r="A22" s="14"/>
      <c r="B22" s="33" t="s">
        <v>39</v>
      </c>
      <c r="C22" s="34">
        <v>5683</v>
      </c>
      <c r="D22" s="34">
        <v>7725</v>
      </c>
      <c r="E22" s="66">
        <f t="shared" si="2"/>
        <v>2042</v>
      </c>
      <c r="F22" s="20"/>
      <c r="G22" s="168"/>
      <c r="H22" s="168"/>
      <c r="I22" s="168"/>
      <c r="J22" s="168"/>
      <c r="K22" s="21"/>
    </row>
    <row r="23" spans="1:11" ht="15.75" customHeight="1">
      <c r="A23" s="14"/>
      <c r="B23" s="33" t="s">
        <v>40</v>
      </c>
      <c r="C23" s="34">
        <v>2773</v>
      </c>
      <c r="D23" s="34">
        <v>2034</v>
      </c>
      <c r="E23" s="68">
        <f t="shared" si="2"/>
        <v>-739</v>
      </c>
      <c r="F23" s="20"/>
      <c r="G23" s="35" t="s">
        <v>77</v>
      </c>
      <c r="H23" s="36">
        <v>46</v>
      </c>
      <c r="I23" s="175" t="s">
        <v>79</v>
      </c>
      <c r="J23" s="167">
        <v>11</v>
      </c>
      <c r="K23" s="21"/>
    </row>
    <row r="24" spans="1:11" ht="33.75" customHeight="1">
      <c r="A24" s="14"/>
      <c r="B24" s="38" t="s">
        <v>41</v>
      </c>
      <c r="C24" s="39" t="s">
        <v>67</v>
      </c>
      <c r="D24" s="39" t="s">
        <v>70</v>
      </c>
      <c r="E24" s="66" t="s">
        <v>71</v>
      </c>
      <c r="F24" s="20"/>
      <c r="G24" s="35" t="s">
        <v>54</v>
      </c>
      <c r="H24" s="36">
        <v>7</v>
      </c>
      <c r="I24" s="168"/>
      <c r="J24" s="168"/>
      <c r="K24" s="21"/>
    </row>
    <row r="25" spans="1:11" ht="14.25" customHeight="1" thickBot="1">
      <c r="A25" s="40"/>
      <c r="B25" s="169"/>
      <c r="C25" s="170"/>
      <c r="D25" s="170"/>
      <c r="E25" s="170"/>
      <c r="F25" s="41"/>
      <c r="G25" s="41"/>
      <c r="H25" s="41"/>
      <c r="I25" s="41"/>
      <c r="J25" s="41"/>
      <c r="K25" s="42"/>
    </row>
    <row r="26" spans="1:11" ht="15.75" customHeight="1">
      <c r="A26" s="43"/>
      <c r="B26" s="44"/>
      <c r="C26" s="44"/>
      <c r="D26" s="44"/>
      <c r="E26" s="44"/>
      <c r="F26" s="44"/>
      <c r="G26" s="44"/>
      <c r="H26" s="44"/>
      <c r="I26" s="44"/>
      <c r="J26" s="44"/>
      <c r="K26" s="44"/>
    </row>
    <row r="27" spans="1:11" ht="15.75" customHeight="1">
      <c r="A27" s="43"/>
      <c r="B27" s="45" t="s">
        <v>42</v>
      </c>
      <c r="C27" s="69" t="s">
        <v>43</v>
      </c>
      <c r="D27" s="69" t="s">
        <v>44</v>
      </c>
      <c r="E27" s="164" t="s">
        <v>45</v>
      </c>
      <c r="F27" s="165"/>
      <c r="G27" s="166"/>
      <c r="H27" s="165"/>
      <c r="I27" s="164" t="s">
        <v>46</v>
      </c>
      <c r="J27" s="70"/>
      <c r="K27" s="44"/>
    </row>
  </sheetData>
  <mergeCells count="24">
    <mergeCell ref="I1:J1"/>
    <mergeCell ref="I2:J2"/>
    <mergeCell ref="G3:I3"/>
    <mergeCell ref="G4:J4"/>
    <mergeCell ref="G5:I5"/>
    <mergeCell ref="G6:I6"/>
    <mergeCell ref="G7:I7"/>
    <mergeCell ref="G8:I8"/>
    <mergeCell ref="G10:I10"/>
    <mergeCell ref="G11:I11"/>
    <mergeCell ref="G12:I12"/>
    <mergeCell ref="G13:I13"/>
    <mergeCell ref="G14:I14"/>
    <mergeCell ref="G15:I15"/>
    <mergeCell ref="I23:I24"/>
    <mergeCell ref="J23:J24"/>
    <mergeCell ref="B25:E25"/>
    <mergeCell ref="G16:I16"/>
    <mergeCell ref="G17:I17"/>
    <mergeCell ref="G19:J19"/>
    <mergeCell ref="G21:G22"/>
    <mergeCell ref="H21:H22"/>
    <mergeCell ref="I21:I22"/>
    <mergeCell ref="J21:J22"/>
  </mergeCells>
  <phoneticPr fontId="7" type="noConversion"/>
  <printOptions horizontalCentered="1" verticalCentered="1"/>
  <pageMargins left="0.23622047244094491" right="0.23622047244094491" top="0.74803149606299213" bottom="0.74803149606299213" header="0.31496062992125984" footer="0.31496062992125984"/>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3"/>
  <sheetViews>
    <sheetView workbookViewId="0">
      <selection activeCell="C18" sqref="C18"/>
    </sheetView>
  </sheetViews>
  <sheetFormatPr defaultColWidth="11.21875" defaultRowHeight="15" customHeight="1"/>
  <cols>
    <col min="1" max="1" width="24.33203125" customWidth="1"/>
    <col min="2" max="2" width="31.33203125" customWidth="1"/>
    <col min="3" max="3" width="23.44140625" customWidth="1"/>
    <col min="4" max="26" width="8" customWidth="1"/>
  </cols>
  <sheetData>
    <row r="1" spans="1:3" ht="24" customHeight="1">
      <c r="A1" s="184" t="s">
        <v>74</v>
      </c>
      <c r="B1" s="185"/>
      <c r="C1" s="185"/>
    </row>
    <row r="2" spans="1:3" ht="19.5" customHeight="1">
      <c r="A2" s="1" t="s">
        <v>47</v>
      </c>
      <c r="B2" s="1" t="s">
        <v>48</v>
      </c>
      <c r="C2" s="1" t="s">
        <v>49</v>
      </c>
    </row>
    <row r="3" spans="1:3" ht="19.5" customHeight="1">
      <c r="A3" s="187" t="s">
        <v>57</v>
      </c>
      <c r="B3" s="1" t="s">
        <v>168</v>
      </c>
      <c r="C3" s="1">
        <v>4</v>
      </c>
    </row>
    <row r="4" spans="1:3" ht="19.5" customHeight="1">
      <c r="A4" s="188"/>
      <c r="B4" s="55" t="s">
        <v>167</v>
      </c>
      <c r="C4" s="1">
        <v>56</v>
      </c>
    </row>
    <row r="5" spans="1:3" s="71" customFormat="1" ht="19.5" customHeight="1">
      <c r="A5" s="187" t="s">
        <v>55</v>
      </c>
      <c r="B5" s="55" t="s">
        <v>169</v>
      </c>
      <c r="C5" s="55">
        <v>17</v>
      </c>
    </row>
    <row r="6" spans="1:3" s="8" customFormat="1" ht="19.5" customHeight="1">
      <c r="A6" s="188"/>
      <c r="B6" s="1" t="s">
        <v>170</v>
      </c>
      <c r="C6" s="1">
        <v>13</v>
      </c>
    </row>
    <row r="7" spans="1:3" s="54" customFormat="1" ht="19.5" customHeight="1">
      <c r="A7" s="72" t="s">
        <v>177</v>
      </c>
      <c r="B7" s="55" t="s">
        <v>171</v>
      </c>
      <c r="C7" s="55">
        <v>1</v>
      </c>
    </row>
    <row r="8" spans="1:3" s="71" customFormat="1" ht="19.5" customHeight="1">
      <c r="A8" s="187" t="s">
        <v>173</v>
      </c>
      <c r="B8" s="55" t="s">
        <v>174</v>
      </c>
      <c r="C8" s="55">
        <v>1</v>
      </c>
    </row>
    <row r="9" spans="1:3" s="71" customFormat="1" ht="19.5" customHeight="1">
      <c r="A9" s="189"/>
      <c r="B9" s="55" t="s">
        <v>175</v>
      </c>
      <c r="C9" s="55">
        <v>3</v>
      </c>
    </row>
    <row r="10" spans="1:3" s="71" customFormat="1" ht="19.5" customHeight="1">
      <c r="A10" s="188"/>
      <c r="B10" s="55" t="s">
        <v>176</v>
      </c>
      <c r="C10" s="55">
        <v>67</v>
      </c>
    </row>
    <row r="11" spans="1:3" s="8" customFormat="1" ht="19.5" customHeight="1">
      <c r="A11" s="1" t="s">
        <v>172</v>
      </c>
      <c r="B11" s="1"/>
      <c r="C11" s="2">
        <v>126</v>
      </c>
    </row>
    <row r="12" spans="1:3" s="8" customFormat="1" ht="19.5" customHeight="1">
      <c r="A12" s="186" t="s">
        <v>50</v>
      </c>
      <c r="B12" s="186"/>
      <c r="C12" s="3">
        <f>SUM(C3:C11)</f>
        <v>288</v>
      </c>
    </row>
    <row r="13" spans="1:3" s="8" customFormat="1" ht="15.75" customHeight="1"/>
    <row r="14" spans="1:3" s="8" customFormat="1" ht="15.75" customHeight="1"/>
    <row r="15" spans="1:3" ht="15.75" customHeight="1">
      <c r="A15" s="4" t="s">
        <v>51</v>
      </c>
    </row>
    <row r="16" spans="1:3"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5">
    <mergeCell ref="A1:C1"/>
    <mergeCell ref="A12:B12"/>
    <mergeCell ref="A3:A4"/>
    <mergeCell ref="A5:A6"/>
    <mergeCell ref="A8:A10"/>
  </mergeCells>
  <phoneticPr fontId="7" type="noConversion"/>
  <printOptions horizontalCentered="1"/>
  <pageMargins left="0.70866141732283472" right="0.70866141732283472" top="0.74803149606299213" bottom="0.74803149606299213" header="0" footer="0"/>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52"/>
  <sheetViews>
    <sheetView topLeftCell="A97" workbookViewId="0">
      <selection activeCell="K103" sqref="K103"/>
    </sheetView>
  </sheetViews>
  <sheetFormatPr defaultColWidth="11.21875" defaultRowHeight="16.2"/>
  <cols>
    <col min="1" max="1" width="11" style="71" customWidth="1"/>
    <col min="2" max="2" width="13" style="71" customWidth="1"/>
    <col min="3" max="3" width="28.44140625" style="71" customWidth="1"/>
    <col min="4" max="4" width="16.6640625" style="71" customWidth="1"/>
    <col min="5" max="5" width="14" style="71" customWidth="1"/>
    <col min="6" max="6" width="8.44140625" style="71" customWidth="1"/>
    <col min="7" max="7" width="8" customWidth="1"/>
    <col min="8" max="9" width="10.77734375" customWidth="1"/>
    <col min="10" max="10" width="13.33203125" customWidth="1"/>
    <col min="11" max="16" width="8" customWidth="1"/>
  </cols>
  <sheetData>
    <row r="1" spans="1:16">
      <c r="A1" s="5" t="s">
        <v>58</v>
      </c>
      <c r="B1" s="5" t="s">
        <v>52</v>
      </c>
      <c r="C1" s="5" t="s">
        <v>53</v>
      </c>
      <c r="D1" s="5" t="s">
        <v>48</v>
      </c>
      <c r="E1" s="5" t="s">
        <v>163</v>
      </c>
      <c r="F1" s="5" t="s">
        <v>165</v>
      </c>
      <c r="G1" s="6"/>
      <c r="H1" s="6"/>
      <c r="I1" s="6"/>
      <c r="J1" s="6"/>
      <c r="K1" s="6"/>
      <c r="L1" s="6"/>
      <c r="M1" s="6"/>
      <c r="N1" s="6"/>
      <c r="O1" s="6"/>
      <c r="P1" s="6"/>
    </row>
    <row r="2" spans="1:16">
      <c r="A2" s="56">
        <v>44652</v>
      </c>
      <c r="B2" s="57" t="s">
        <v>60</v>
      </c>
      <c r="C2" s="58" t="s">
        <v>108</v>
      </c>
      <c r="D2" s="60"/>
      <c r="E2" s="57" t="s">
        <v>61</v>
      </c>
      <c r="F2" s="57">
        <v>1</v>
      </c>
    </row>
    <row r="3" spans="1:16">
      <c r="A3" s="56">
        <v>44652</v>
      </c>
      <c r="B3" s="57" t="s">
        <v>59</v>
      </c>
      <c r="C3" s="58" t="s">
        <v>82</v>
      </c>
      <c r="D3" s="60"/>
      <c r="E3" s="57" t="s">
        <v>61</v>
      </c>
      <c r="F3" s="57">
        <v>1</v>
      </c>
      <c r="I3" s="62" t="s">
        <v>65</v>
      </c>
      <c r="J3" t="s">
        <v>66</v>
      </c>
    </row>
    <row r="4" spans="1:16">
      <c r="A4" s="56">
        <v>44652</v>
      </c>
      <c r="B4" s="57" t="s">
        <v>59</v>
      </c>
      <c r="C4" s="58" t="s">
        <v>82</v>
      </c>
      <c r="D4" s="60"/>
      <c r="E4" s="57" t="s">
        <v>61</v>
      </c>
      <c r="F4" s="57">
        <v>1</v>
      </c>
      <c r="I4" s="63" t="s">
        <v>64</v>
      </c>
      <c r="J4" s="64">
        <v>1</v>
      </c>
    </row>
    <row r="5" spans="1:16">
      <c r="A5" s="56">
        <v>44652</v>
      </c>
      <c r="B5" s="57" t="s">
        <v>59</v>
      </c>
      <c r="C5" s="58" t="s">
        <v>109</v>
      </c>
      <c r="D5" s="60"/>
      <c r="E5" s="57" t="s">
        <v>61</v>
      </c>
      <c r="F5" s="57">
        <v>1</v>
      </c>
      <c r="I5" s="63" t="s">
        <v>164</v>
      </c>
      <c r="J5" s="64">
        <v>71</v>
      </c>
    </row>
    <row r="6" spans="1:16">
      <c r="A6" s="56">
        <v>44659</v>
      </c>
      <c r="B6" s="57" t="s">
        <v>80</v>
      </c>
      <c r="C6" s="58" t="s">
        <v>110</v>
      </c>
      <c r="D6" s="60"/>
      <c r="E6" s="57" t="s">
        <v>61</v>
      </c>
      <c r="F6" s="57">
        <v>1</v>
      </c>
      <c r="I6" s="63" t="s">
        <v>61</v>
      </c>
      <c r="J6" s="64">
        <v>126</v>
      </c>
    </row>
    <row r="7" spans="1:16">
      <c r="A7" s="56">
        <v>44659</v>
      </c>
      <c r="B7" s="57" t="s">
        <v>60</v>
      </c>
      <c r="C7" s="59" t="s">
        <v>111</v>
      </c>
      <c r="D7" s="60"/>
      <c r="E7" s="57" t="s">
        <v>61</v>
      </c>
      <c r="F7" s="57">
        <v>1</v>
      </c>
      <c r="I7" s="63" t="s">
        <v>63</v>
      </c>
      <c r="J7" s="64">
        <v>60</v>
      </c>
    </row>
    <row r="8" spans="1:16">
      <c r="A8" s="56">
        <v>44659</v>
      </c>
      <c r="B8" s="57" t="s">
        <v>59</v>
      </c>
      <c r="C8" s="58" t="s">
        <v>112</v>
      </c>
      <c r="D8" s="60"/>
      <c r="E8" s="57" t="s">
        <v>61</v>
      </c>
      <c r="F8" s="57">
        <v>1</v>
      </c>
      <c r="I8" s="63" t="s">
        <v>62</v>
      </c>
      <c r="J8" s="64">
        <v>30</v>
      </c>
    </row>
    <row r="9" spans="1:16">
      <c r="A9" s="56">
        <v>44659</v>
      </c>
      <c r="B9" s="57" t="s">
        <v>59</v>
      </c>
      <c r="C9" s="58" t="s">
        <v>113</v>
      </c>
      <c r="D9" s="60"/>
      <c r="E9" s="57" t="s">
        <v>61</v>
      </c>
      <c r="F9" s="57">
        <v>1</v>
      </c>
      <c r="I9" s="63" t="s">
        <v>50</v>
      </c>
      <c r="J9" s="64">
        <v>288</v>
      </c>
    </row>
    <row r="10" spans="1:16">
      <c r="A10" s="56">
        <v>44659</v>
      </c>
      <c r="B10" s="57" t="s">
        <v>59</v>
      </c>
      <c r="C10" s="58" t="s">
        <v>114</v>
      </c>
      <c r="D10" s="60"/>
      <c r="E10" s="57" t="s">
        <v>61</v>
      </c>
      <c r="F10" s="57">
        <v>1</v>
      </c>
    </row>
    <row r="11" spans="1:16">
      <c r="A11" s="56">
        <v>44659</v>
      </c>
      <c r="B11" s="57" t="s">
        <v>59</v>
      </c>
      <c r="C11" s="58" t="s">
        <v>89</v>
      </c>
      <c r="D11" s="60"/>
      <c r="E11" s="57" t="s">
        <v>61</v>
      </c>
      <c r="F11" s="57">
        <v>1</v>
      </c>
    </row>
    <row r="12" spans="1:16">
      <c r="A12" s="56">
        <v>44659</v>
      </c>
      <c r="B12" s="57" t="s">
        <v>59</v>
      </c>
      <c r="C12" s="58" t="s">
        <v>102</v>
      </c>
      <c r="D12" s="60"/>
      <c r="E12" s="57" t="s">
        <v>61</v>
      </c>
      <c r="F12" s="57">
        <v>1</v>
      </c>
    </row>
    <row r="13" spans="1:16" ht="28.2">
      <c r="A13" s="56">
        <v>44659</v>
      </c>
      <c r="B13" s="57" t="s">
        <v>59</v>
      </c>
      <c r="C13" s="58" t="s">
        <v>115</v>
      </c>
      <c r="D13" s="60"/>
      <c r="E13" s="57" t="s">
        <v>61</v>
      </c>
      <c r="F13" s="57">
        <v>1</v>
      </c>
    </row>
    <row r="14" spans="1:16">
      <c r="A14" s="56">
        <v>44659</v>
      </c>
      <c r="B14" s="57" t="s">
        <v>80</v>
      </c>
      <c r="C14" s="58" t="s">
        <v>116</v>
      </c>
      <c r="D14" s="60"/>
      <c r="E14" s="57" t="s">
        <v>61</v>
      </c>
      <c r="F14" s="57">
        <v>1</v>
      </c>
    </row>
    <row r="15" spans="1:16">
      <c r="A15" s="56">
        <v>44659</v>
      </c>
      <c r="B15" s="57" t="s">
        <v>59</v>
      </c>
      <c r="C15" s="58" t="s">
        <v>99</v>
      </c>
      <c r="D15" s="60"/>
      <c r="E15" s="57" t="s">
        <v>61</v>
      </c>
      <c r="F15" s="57">
        <v>1</v>
      </c>
    </row>
    <row r="16" spans="1:16">
      <c r="A16" s="56">
        <v>44659</v>
      </c>
      <c r="B16" s="57" t="s">
        <v>59</v>
      </c>
      <c r="C16" s="58" t="s">
        <v>100</v>
      </c>
      <c r="D16" s="60"/>
      <c r="E16" s="57" t="s">
        <v>61</v>
      </c>
      <c r="F16" s="57">
        <v>2</v>
      </c>
    </row>
    <row r="17" spans="1:6">
      <c r="A17" s="56">
        <v>44659</v>
      </c>
      <c r="B17" s="57" t="s">
        <v>59</v>
      </c>
      <c r="C17" s="58" t="s">
        <v>84</v>
      </c>
      <c r="D17" s="60"/>
      <c r="E17" s="57" t="s">
        <v>61</v>
      </c>
      <c r="F17" s="57">
        <v>1</v>
      </c>
    </row>
    <row r="18" spans="1:6" ht="28.2">
      <c r="A18" s="56">
        <v>44659</v>
      </c>
      <c r="B18" s="57" t="s">
        <v>59</v>
      </c>
      <c r="C18" s="58" t="s">
        <v>117</v>
      </c>
      <c r="D18" s="60"/>
      <c r="E18" s="57" t="s">
        <v>61</v>
      </c>
      <c r="F18" s="57">
        <v>1</v>
      </c>
    </row>
    <row r="19" spans="1:6">
      <c r="A19" s="56">
        <v>44659</v>
      </c>
      <c r="B19" s="57" t="s">
        <v>59</v>
      </c>
      <c r="C19" s="58" t="s">
        <v>118</v>
      </c>
      <c r="D19" s="60"/>
      <c r="E19" s="57" t="s">
        <v>61</v>
      </c>
      <c r="F19" s="57">
        <v>1</v>
      </c>
    </row>
    <row r="20" spans="1:6">
      <c r="A20" s="56">
        <v>44659</v>
      </c>
      <c r="B20" s="57" t="s">
        <v>60</v>
      </c>
      <c r="C20" s="59"/>
      <c r="D20" s="60" t="s">
        <v>158</v>
      </c>
      <c r="E20" s="57" t="s">
        <v>164</v>
      </c>
      <c r="F20" s="57">
        <v>13</v>
      </c>
    </row>
    <row r="21" spans="1:6">
      <c r="A21" s="56">
        <v>44659</v>
      </c>
      <c r="B21" s="57" t="s">
        <v>60</v>
      </c>
      <c r="C21" s="59"/>
      <c r="D21" s="60" t="s">
        <v>158</v>
      </c>
      <c r="E21" s="57" t="s">
        <v>164</v>
      </c>
      <c r="F21" s="57">
        <v>3</v>
      </c>
    </row>
    <row r="22" spans="1:6">
      <c r="A22" s="56">
        <v>44659</v>
      </c>
      <c r="B22" s="57" t="s">
        <v>60</v>
      </c>
      <c r="C22" s="59"/>
      <c r="D22" s="60" t="s">
        <v>158</v>
      </c>
      <c r="E22" s="57" t="s">
        <v>164</v>
      </c>
      <c r="F22" s="57">
        <v>23</v>
      </c>
    </row>
    <row r="23" spans="1:6">
      <c r="A23" s="56">
        <v>44662</v>
      </c>
      <c r="B23" s="57" t="s">
        <v>59</v>
      </c>
      <c r="C23" s="58" t="s">
        <v>88</v>
      </c>
      <c r="D23" s="60"/>
      <c r="E23" s="57" t="s">
        <v>61</v>
      </c>
      <c r="F23" s="57">
        <v>1</v>
      </c>
    </row>
    <row r="24" spans="1:6">
      <c r="A24" s="56">
        <v>44662</v>
      </c>
      <c r="B24" s="57" t="s">
        <v>59</v>
      </c>
      <c r="C24" s="58" t="s">
        <v>93</v>
      </c>
      <c r="D24" s="60"/>
      <c r="E24" s="57" t="s">
        <v>61</v>
      </c>
      <c r="F24" s="57">
        <v>1</v>
      </c>
    </row>
    <row r="25" spans="1:6">
      <c r="A25" s="56">
        <v>44662</v>
      </c>
      <c r="B25" s="57" t="s">
        <v>59</v>
      </c>
      <c r="C25" s="58" t="s">
        <v>119</v>
      </c>
      <c r="D25" s="60"/>
      <c r="E25" s="57" t="s">
        <v>61</v>
      </c>
      <c r="F25" s="57">
        <v>1</v>
      </c>
    </row>
    <row r="26" spans="1:6">
      <c r="A26" s="56">
        <v>44662</v>
      </c>
      <c r="B26" s="57" t="s">
        <v>59</v>
      </c>
      <c r="C26" s="58" t="s">
        <v>119</v>
      </c>
      <c r="D26" s="60"/>
      <c r="E26" s="57" t="s">
        <v>61</v>
      </c>
      <c r="F26" s="57">
        <v>1</v>
      </c>
    </row>
    <row r="27" spans="1:6">
      <c r="A27" s="56">
        <v>44662</v>
      </c>
      <c r="B27" s="57" t="s">
        <v>59</v>
      </c>
      <c r="C27" s="58" t="s">
        <v>85</v>
      </c>
      <c r="D27" s="60"/>
      <c r="E27" s="57" t="s">
        <v>61</v>
      </c>
      <c r="F27" s="57">
        <v>1</v>
      </c>
    </row>
    <row r="28" spans="1:6">
      <c r="A28" s="56">
        <v>44662</v>
      </c>
      <c r="B28" s="57" t="s">
        <v>59</v>
      </c>
      <c r="C28" s="58" t="s">
        <v>120</v>
      </c>
      <c r="D28" s="60"/>
      <c r="E28" s="57" t="s">
        <v>61</v>
      </c>
      <c r="F28" s="57">
        <v>1</v>
      </c>
    </row>
    <row r="29" spans="1:6">
      <c r="A29" s="56">
        <v>44662</v>
      </c>
      <c r="B29" s="57" t="s">
        <v>60</v>
      </c>
      <c r="C29" s="58" t="s">
        <v>121</v>
      </c>
      <c r="D29" s="60"/>
      <c r="E29" s="57" t="s">
        <v>64</v>
      </c>
      <c r="F29" s="57">
        <v>1</v>
      </c>
    </row>
    <row r="30" spans="1:6">
      <c r="A30" s="56">
        <v>44662</v>
      </c>
      <c r="B30" s="57" t="s">
        <v>59</v>
      </c>
      <c r="C30" s="58" t="s">
        <v>87</v>
      </c>
      <c r="D30" s="60"/>
      <c r="E30" s="57" t="s">
        <v>61</v>
      </c>
      <c r="F30" s="57">
        <v>1</v>
      </c>
    </row>
    <row r="31" spans="1:6">
      <c r="A31" s="56">
        <v>44662</v>
      </c>
      <c r="B31" s="57" t="s">
        <v>59</v>
      </c>
      <c r="C31" s="58" t="s">
        <v>122</v>
      </c>
      <c r="D31" s="60"/>
      <c r="E31" s="57" t="s">
        <v>61</v>
      </c>
      <c r="F31" s="57">
        <v>1</v>
      </c>
    </row>
    <row r="32" spans="1:6">
      <c r="A32" s="56">
        <v>44663</v>
      </c>
      <c r="B32" s="57" t="s">
        <v>60</v>
      </c>
      <c r="C32" s="59"/>
      <c r="D32" s="60" t="s">
        <v>158</v>
      </c>
      <c r="E32" s="57" t="s">
        <v>164</v>
      </c>
      <c r="F32" s="57">
        <v>13</v>
      </c>
    </row>
    <row r="33" spans="1:6">
      <c r="A33" s="56">
        <v>44663</v>
      </c>
      <c r="B33" s="57" t="s">
        <v>60</v>
      </c>
      <c r="C33" s="59"/>
      <c r="D33" s="60" t="s">
        <v>158</v>
      </c>
      <c r="E33" s="57" t="s">
        <v>164</v>
      </c>
      <c r="F33" s="57">
        <v>15</v>
      </c>
    </row>
    <row r="34" spans="1:6">
      <c r="A34" s="56">
        <v>44664</v>
      </c>
      <c r="B34" s="57" t="s">
        <v>59</v>
      </c>
      <c r="C34" s="58" t="s">
        <v>123</v>
      </c>
      <c r="D34" s="60"/>
      <c r="E34" s="57" t="s">
        <v>61</v>
      </c>
      <c r="F34" s="57">
        <v>1</v>
      </c>
    </row>
    <row r="35" spans="1:6">
      <c r="A35" s="56">
        <v>44664</v>
      </c>
      <c r="B35" s="57" t="s">
        <v>59</v>
      </c>
      <c r="C35" s="58" t="s">
        <v>90</v>
      </c>
      <c r="D35" s="60"/>
      <c r="E35" s="57" t="s">
        <v>61</v>
      </c>
      <c r="F35" s="57">
        <v>1</v>
      </c>
    </row>
    <row r="36" spans="1:6">
      <c r="A36" s="56">
        <v>44664</v>
      </c>
      <c r="B36" s="57" t="s">
        <v>59</v>
      </c>
      <c r="C36" s="58" t="s">
        <v>124</v>
      </c>
      <c r="D36" s="60"/>
      <c r="E36" s="57" t="s">
        <v>61</v>
      </c>
      <c r="F36" s="57">
        <v>1</v>
      </c>
    </row>
    <row r="37" spans="1:6">
      <c r="A37" s="56">
        <v>44664</v>
      </c>
      <c r="B37" s="57" t="s">
        <v>59</v>
      </c>
      <c r="C37" s="58" t="s">
        <v>124</v>
      </c>
      <c r="D37" s="60"/>
      <c r="E37" s="57" t="s">
        <v>61</v>
      </c>
      <c r="F37" s="57">
        <v>1</v>
      </c>
    </row>
    <row r="38" spans="1:6" ht="28.2">
      <c r="A38" s="56">
        <v>44664</v>
      </c>
      <c r="B38" s="57" t="s">
        <v>59</v>
      </c>
      <c r="C38" s="58" t="s">
        <v>125</v>
      </c>
      <c r="D38" s="60"/>
      <c r="E38" s="57" t="s">
        <v>61</v>
      </c>
      <c r="F38" s="57">
        <v>1</v>
      </c>
    </row>
    <row r="39" spans="1:6">
      <c r="A39" s="56">
        <v>44664</v>
      </c>
      <c r="B39" s="57" t="s">
        <v>59</v>
      </c>
      <c r="C39" s="58" t="s">
        <v>126</v>
      </c>
      <c r="D39" s="60"/>
      <c r="E39" s="57" t="s">
        <v>61</v>
      </c>
      <c r="F39" s="57">
        <v>1</v>
      </c>
    </row>
    <row r="40" spans="1:6">
      <c r="A40" s="56">
        <v>44664</v>
      </c>
      <c r="B40" s="57" t="s">
        <v>59</v>
      </c>
      <c r="C40" s="58" t="s">
        <v>88</v>
      </c>
      <c r="D40" s="60"/>
      <c r="E40" s="57" t="s">
        <v>61</v>
      </c>
      <c r="F40" s="57">
        <v>1</v>
      </c>
    </row>
    <row r="41" spans="1:6">
      <c r="A41" s="56">
        <v>44664</v>
      </c>
      <c r="B41" s="57" t="s">
        <v>59</v>
      </c>
      <c r="C41" s="58" t="s">
        <v>86</v>
      </c>
      <c r="D41" s="60"/>
      <c r="E41" s="57" t="s">
        <v>61</v>
      </c>
      <c r="F41" s="57">
        <v>1</v>
      </c>
    </row>
    <row r="42" spans="1:6">
      <c r="A42" s="56">
        <v>44664</v>
      </c>
      <c r="B42" s="57" t="s">
        <v>59</v>
      </c>
      <c r="C42" s="58" t="s">
        <v>127</v>
      </c>
      <c r="D42" s="60"/>
      <c r="E42" s="57" t="s">
        <v>61</v>
      </c>
      <c r="F42" s="57">
        <v>1</v>
      </c>
    </row>
    <row r="43" spans="1:6">
      <c r="A43" s="56">
        <v>44664</v>
      </c>
      <c r="B43" s="57" t="s">
        <v>59</v>
      </c>
      <c r="C43" s="58" t="s">
        <v>85</v>
      </c>
      <c r="D43" s="60"/>
      <c r="E43" s="57" t="s">
        <v>61</v>
      </c>
      <c r="F43" s="57">
        <v>1</v>
      </c>
    </row>
    <row r="44" spans="1:6">
      <c r="A44" s="56">
        <v>44664</v>
      </c>
      <c r="B44" s="57" t="s">
        <v>59</v>
      </c>
      <c r="C44" s="58" t="s">
        <v>85</v>
      </c>
      <c r="D44" s="60"/>
      <c r="E44" s="57" t="s">
        <v>61</v>
      </c>
      <c r="F44" s="57">
        <v>1</v>
      </c>
    </row>
    <row r="45" spans="1:6">
      <c r="A45" s="56">
        <v>44664</v>
      </c>
      <c r="B45" s="57" t="s">
        <v>59</v>
      </c>
      <c r="C45" s="58" t="s">
        <v>128</v>
      </c>
      <c r="D45" s="60"/>
      <c r="E45" s="57" t="s">
        <v>61</v>
      </c>
      <c r="F45" s="57">
        <v>1</v>
      </c>
    </row>
    <row r="46" spans="1:6">
      <c r="A46" s="56">
        <v>44664</v>
      </c>
      <c r="B46" s="57" t="s">
        <v>59</v>
      </c>
      <c r="C46" s="58" t="s">
        <v>128</v>
      </c>
      <c r="D46" s="60"/>
      <c r="E46" s="57" t="s">
        <v>61</v>
      </c>
      <c r="F46" s="57">
        <v>29</v>
      </c>
    </row>
    <row r="47" spans="1:6">
      <c r="A47" s="56">
        <v>44666</v>
      </c>
      <c r="B47" s="57" t="s">
        <v>60</v>
      </c>
      <c r="C47" s="59"/>
      <c r="D47" s="60" t="s">
        <v>159</v>
      </c>
      <c r="E47" s="57" t="s">
        <v>164</v>
      </c>
      <c r="F47" s="57">
        <v>1</v>
      </c>
    </row>
    <row r="48" spans="1:6">
      <c r="A48" s="56">
        <v>44666</v>
      </c>
      <c r="B48" s="57" t="s">
        <v>60</v>
      </c>
      <c r="C48" s="58" t="s">
        <v>129</v>
      </c>
      <c r="D48" s="60"/>
      <c r="E48" s="57" t="s">
        <v>61</v>
      </c>
      <c r="F48" s="57">
        <v>1</v>
      </c>
    </row>
    <row r="49" spans="1:6">
      <c r="A49" s="56">
        <v>44666</v>
      </c>
      <c r="B49" s="57" t="s">
        <v>59</v>
      </c>
      <c r="C49" s="58" t="s">
        <v>91</v>
      </c>
      <c r="D49" s="60"/>
      <c r="E49" s="57" t="s">
        <v>61</v>
      </c>
      <c r="F49" s="57">
        <v>1</v>
      </c>
    </row>
    <row r="50" spans="1:6">
      <c r="A50" s="56">
        <v>44666</v>
      </c>
      <c r="B50" s="57" t="s">
        <v>59</v>
      </c>
      <c r="C50" s="58" t="s">
        <v>130</v>
      </c>
      <c r="D50" s="60"/>
      <c r="E50" s="57" t="s">
        <v>61</v>
      </c>
      <c r="F50" s="57">
        <v>1</v>
      </c>
    </row>
    <row r="51" spans="1:6">
      <c r="A51" s="56">
        <v>44666</v>
      </c>
      <c r="B51" s="57" t="s">
        <v>59</v>
      </c>
      <c r="C51" s="58" t="s">
        <v>131</v>
      </c>
      <c r="D51" s="60"/>
      <c r="E51" s="57" t="s">
        <v>61</v>
      </c>
      <c r="F51" s="57">
        <v>1</v>
      </c>
    </row>
    <row r="52" spans="1:6">
      <c r="A52" s="56">
        <v>44666</v>
      </c>
      <c r="B52" s="57" t="s">
        <v>59</v>
      </c>
      <c r="C52" s="58" t="s">
        <v>132</v>
      </c>
      <c r="D52" s="60"/>
      <c r="E52" s="57" t="s">
        <v>61</v>
      </c>
      <c r="F52" s="57">
        <v>1</v>
      </c>
    </row>
    <row r="53" spans="1:6">
      <c r="A53" s="56">
        <v>44666</v>
      </c>
      <c r="B53" s="57" t="s">
        <v>59</v>
      </c>
      <c r="C53" s="58" t="s">
        <v>132</v>
      </c>
      <c r="D53" s="60"/>
      <c r="E53" s="57" t="s">
        <v>61</v>
      </c>
      <c r="F53" s="57">
        <v>1</v>
      </c>
    </row>
    <row r="54" spans="1:6">
      <c r="A54" s="56">
        <v>44666</v>
      </c>
      <c r="B54" s="57" t="s">
        <v>59</v>
      </c>
      <c r="C54" s="58" t="s">
        <v>133</v>
      </c>
      <c r="D54" s="60"/>
      <c r="E54" s="57" t="s">
        <v>61</v>
      </c>
      <c r="F54" s="57">
        <v>1</v>
      </c>
    </row>
    <row r="55" spans="1:6">
      <c r="A55" s="56">
        <v>44666</v>
      </c>
      <c r="B55" s="57" t="s">
        <v>60</v>
      </c>
      <c r="C55" s="59"/>
      <c r="D55" s="60" t="s">
        <v>157</v>
      </c>
      <c r="E55" s="57" t="s">
        <v>63</v>
      </c>
      <c r="F55" s="57">
        <v>2</v>
      </c>
    </row>
    <row r="56" spans="1:6">
      <c r="A56" s="56">
        <v>44666</v>
      </c>
      <c r="B56" s="57" t="s">
        <v>60</v>
      </c>
      <c r="C56" s="59"/>
      <c r="D56" s="60" t="s">
        <v>157</v>
      </c>
      <c r="E56" s="57" t="s">
        <v>63</v>
      </c>
      <c r="F56" s="57">
        <v>3</v>
      </c>
    </row>
    <row r="57" spans="1:6">
      <c r="A57" s="56">
        <v>44666</v>
      </c>
      <c r="B57" s="57" t="s">
        <v>60</v>
      </c>
      <c r="C57" s="59"/>
      <c r="D57" s="60" t="s">
        <v>157</v>
      </c>
      <c r="E57" s="57" t="s">
        <v>63</v>
      </c>
      <c r="F57" s="57">
        <v>27</v>
      </c>
    </row>
    <row r="58" spans="1:6">
      <c r="A58" s="56">
        <v>44666</v>
      </c>
      <c r="B58" s="57" t="s">
        <v>60</v>
      </c>
      <c r="C58" s="59"/>
      <c r="D58" s="60" t="s">
        <v>157</v>
      </c>
      <c r="E58" s="57" t="s">
        <v>63</v>
      </c>
      <c r="F58" s="57">
        <v>24</v>
      </c>
    </row>
    <row r="59" spans="1:6">
      <c r="A59" s="56">
        <v>44669</v>
      </c>
      <c r="B59" s="57" t="s">
        <v>59</v>
      </c>
      <c r="C59" s="58" t="s">
        <v>134</v>
      </c>
      <c r="D59" s="60"/>
      <c r="E59" s="57" t="s">
        <v>61</v>
      </c>
      <c r="F59" s="57">
        <v>1</v>
      </c>
    </row>
    <row r="60" spans="1:6">
      <c r="A60" s="56">
        <v>44669</v>
      </c>
      <c r="B60" s="57" t="s">
        <v>59</v>
      </c>
      <c r="C60" s="58" t="s">
        <v>93</v>
      </c>
      <c r="D60" s="60"/>
      <c r="E60" s="57" t="s">
        <v>61</v>
      </c>
      <c r="F60" s="57">
        <v>1</v>
      </c>
    </row>
    <row r="61" spans="1:6" ht="28.2">
      <c r="A61" s="56">
        <v>44669</v>
      </c>
      <c r="B61" s="57" t="s">
        <v>59</v>
      </c>
      <c r="C61" s="58" t="s">
        <v>107</v>
      </c>
      <c r="D61" s="60"/>
      <c r="E61" s="57" t="s">
        <v>61</v>
      </c>
      <c r="F61" s="57">
        <v>1</v>
      </c>
    </row>
    <row r="62" spans="1:6">
      <c r="A62" s="56">
        <v>44669</v>
      </c>
      <c r="B62" s="57" t="s">
        <v>60</v>
      </c>
      <c r="C62" s="58" t="s">
        <v>135</v>
      </c>
      <c r="D62" s="60"/>
      <c r="E62" s="57" t="s">
        <v>61</v>
      </c>
      <c r="F62" s="57">
        <v>1</v>
      </c>
    </row>
    <row r="63" spans="1:6">
      <c r="A63" s="56">
        <v>44669</v>
      </c>
      <c r="B63" s="57" t="s">
        <v>59</v>
      </c>
      <c r="C63" s="58" t="s">
        <v>136</v>
      </c>
      <c r="D63" s="60"/>
      <c r="E63" s="57" t="s">
        <v>61</v>
      </c>
      <c r="F63" s="57">
        <v>1</v>
      </c>
    </row>
    <row r="64" spans="1:6">
      <c r="A64" s="56">
        <v>44669</v>
      </c>
      <c r="B64" s="57" t="s">
        <v>59</v>
      </c>
      <c r="C64" s="58" t="s">
        <v>137</v>
      </c>
      <c r="D64" s="60"/>
      <c r="E64" s="57" t="s">
        <v>61</v>
      </c>
      <c r="F64" s="57">
        <v>1</v>
      </c>
    </row>
    <row r="65" spans="1:6">
      <c r="A65" s="56">
        <v>44669</v>
      </c>
      <c r="B65" s="57" t="s">
        <v>59</v>
      </c>
      <c r="C65" s="58" t="s">
        <v>138</v>
      </c>
      <c r="D65" s="60"/>
      <c r="E65" s="57" t="s">
        <v>61</v>
      </c>
      <c r="F65" s="57">
        <v>1</v>
      </c>
    </row>
    <row r="66" spans="1:6">
      <c r="A66" s="56">
        <v>44669</v>
      </c>
      <c r="B66" s="57" t="s">
        <v>59</v>
      </c>
      <c r="C66" s="58" t="s">
        <v>94</v>
      </c>
      <c r="D66" s="60"/>
      <c r="E66" s="57" t="s">
        <v>61</v>
      </c>
      <c r="F66" s="57">
        <v>1</v>
      </c>
    </row>
    <row r="67" spans="1:6">
      <c r="A67" s="56">
        <v>44670</v>
      </c>
      <c r="B67" s="57" t="s">
        <v>60</v>
      </c>
      <c r="C67" s="58"/>
      <c r="D67" s="60" t="s">
        <v>160</v>
      </c>
      <c r="E67" s="57" t="s">
        <v>164</v>
      </c>
      <c r="F67" s="57">
        <v>1</v>
      </c>
    </row>
    <row r="68" spans="1:6">
      <c r="A68" s="56">
        <v>44670</v>
      </c>
      <c r="B68" s="57" t="s">
        <v>60</v>
      </c>
      <c r="C68" s="58"/>
      <c r="D68" s="60" t="s">
        <v>160</v>
      </c>
      <c r="E68" s="57" t="s">
        <v>164</v>
      </c>
      <c r="F68" s="57">
        <v>1</v>
      </c>
    </row>
    <row r="69" spans="1:6">
      <c r="A69" s="56">
        <v>44670</v>
      </c>
      <c r="B69" s="57" t="s">
        <v>60</v>
      </c>
      <c r="C69" s="58"/>
      <c r="D69" s="60" t="s">
        <v>160</v>
      </c>
      <c r="E69" s="57" t="s">
        <v>164</v>
      </c>
      <c r="F69" s="57">
        <v>1</v>
      </c>
    </row>
    <row r="70" spans="1:6">
      <c r="A70" s="56">
        <v>44672</v>
      </c>
      <c r="B70" s="57" t="s">
        <v>60</v>
      </c>
      <c r="C70" s="58" t="s">
        <v>95</v>
      </c>
      <c r="D70" s="60"/>
      <c r="E70" s="57" t="s">
        <v>61</v>
      </c>
      <c r="F70" s="57">
        <v>1</v>
      </c>
    </row>
    <row r="71" spans="1:6">
      <c r="A71" s="56">
        <v>44672</v>
      </c>
      <c r="B71" s="57" t="s">
        <v>59</v>
      </c>
      <c r="C71" s="58" t="s">
        <v>139</v>
      </c>
      <c r="D71" s="60"/>
      <c r="E71" s="57" t="s">
        <v>61</v>
      </c>
      <c r="F71" s="57">
        <v>1</v>
      </c>
    </row>
    <row r="72" spans="1:6">
      <c r="A72" s="56">
        <v>44672</v>
      </c>
      <c r="B72" s="57" t="s">
        <v>59</v>
      </c>
      <c r="C72" s="58" t="s">
        <v>140</v>
      </c>
      <c r="D72" s="60"/>
      <c r="E72" s="57" t="s">
        <v>61</v>
      </c>
      <c r="F72" s="57">
        <v>2</v>
      </c>
    </row>
    <row r="73" spans="1:6">
      <c r="A73" s="56">
        <v>44672</v>
      </c>
      <c r="B73" s="57" t="s">
        <v>59</v>
      </c>
      <c r="C73" s="58" t="s">
        <v>140</v>
      </c>
      <c r="D73" s="60"/>
      <c r="E73" s="57" t="s">
        <v>61</v>
      </c>
      <c r="F73" s="57">
        <v>2</v>
      </c>
    </row>
    <row r="74" spans="1:6">
      <c r="A74" s="56">
        <v>44672</v>
      </c>
      <c r="B74" s="57" t="s">
        <v>59</v>
      </c>
      <c r="C74" s="58" t="s">
        <v>141</v>
      </c>
      <c r="D74" s="60"/>
      <c r="E74" s="57" t="s">
        <v>61</v>
      </c>
      <c r="F74" s="57">
        <v>1</v>
      </c>
    </row>
    <row r="75" spans="1:6">
      <c r="A75" s="56">
        <v>44672</v>
      </c>
      <c r="B75" s="57" t="s">
        <v>59</v>
      </c>
      <c r="C75" s="58" t="s">
        <v>83</v>
      </c>
      <c r="D75" s="60"/>
      <c r="E75" s="57" t="s">
        <v>61</v>
      </c>
      <c r="F75" s="57">
        <v>1</v>
      </c>
    </row>
    <row r="76" spans="1:6">
      <c r="A76" s="56">
        <v>44672</v>
      </c>
      <c r="B76" s="57" t="s">
        <v>59</v>
      </c>
      <c r="C76" s="58" t="s">
        <v>142</v>
      </c>
      <c r="D76" s="60"/>
      <c r="E76" s="57" t="s">
        <v>61</v>
      </c>
      <c r="F76" s="57">
        <v>1</v>
      </c>
    </row>
    <row r="77" spans="1:6">
      <c r="A77" s="56">
        <v>44672</v>
      </c>
      <c r="B77" s="57" t="s">
        <v>59</v>
      </c>
      <c r="C77" s="58" t="s">
        <v>143</v>
      </c>
      <c r="D77" s="60"/>
      <c r="E77" s="57" t="s">
        <v>61</v>
      </c>
      <c r="F77" s="57">
        <v>1</v>
      </c>
    </row>
    <row r="78" spans="1:6">
      <c r="A78" s="56">
        <v>44672</v>
      </c>
      <c r="B78" s="57" t="s">
        <v>60</v>
      </c>
      <c r="C78" s="58" t="s">
        <v>144</v>
      </c>
      <c r="D78" s="60"/>
      <c r="E78" s="57" t="s">
        <v>61</v>
      </c>
      <c r="F78" s="57">
        <v>1</v>
      </c>
    </row>
    <row r="79" spans="1:6">
      <c r="A79" s="56">
        <v>44672</v>
      </c>
      <c r="B79" s="57" t="s">
        <v>59</v>
      </c>
      <c r="C79" s="58" t="s">
        <v>88</v>
      </c>
      <c r="D79" s="60"/>
      <c r="E79" s="57" t="s">
        <v>61</v>
      </c>
      <c r="F79" s="57">
        <v>1</v>
      </c>
    </row>
    <row r="80" spans="1:6">
      <c r="A80" s="56">
        <v>44672</v>
      </c>
      <c r="B80" s="57" t="s">
        <v>59</v>
      </c>
      <c r="C80" s="58" t="s">
        <v>145</v>
      </c>
      <c r="D80" s="60"/>
      <c r="E80" s="57" t="s">
        <v>61</v>
      </c>
      <c r="F80" s="57">
        <v>1</v>
      </c>
    </row>
    <row r="81" spans="1:6">
      <c r="A81" s="56">
        <v>44672</v>
      </c>
      <c r="B81" s="57" t="s">
        <v>59</v>
      </c>
      <c r="C81" s="58" t="s">
        <v>104</v>
      </c>
      <c r="D81" s="60"/>
      <c r="E81" s="57" t="s">
        <v>61</v>
      </c>
      <c r="F81" s="57">
        <v>1</v>
      </c>
    </row>
    <row r="82" spans="1:6">
      <c r="A82" s="56">
        <v>44672</v>
      </c>
      <c r="B82" s="57" t="s">
        <v>59</v>
      </c>
      <c r="C82" s="58" t="s">
        <v>146</v>
      </c>
      <c r="D82" s="60"/>
      <c r="E82" s="57" t="s">
        <v>61</v>
      </c>
      <c r="F82" s="57">
        <v>1</v>
      </c>
    </row>
    <row r="83" spans="1:6">
      <c r="A83" s="56">
        <v>44672</v>
      </c>
      <c r="B83" s="57" t="s">
        <v>59</v>
      </c>
      <c r="C83" s="58" t="s">
        <v>85</v>
      </c>
      <c r="D83" s="60"/>
      <c r="E83" s="57" t="s">
        <v>61</v>
      </c>
      <c r="F83" s="57">
        <v>1</v>
      </c>
    </row>
    <row r="84" spans="1:6">
      <c r="A84" s="56">
        <v>44672</v>
      </c>
      <c r="B84" s="57" t="s">
        <v>59</v>
      </c>
      <c r="C84" s="58" t="s">
        <v>92</v>
      </c>
      <c r="D84" s="60"/>
      <c r="E84" s="57" t="s">
        <v>61</v>
      </c>
      <c r="F84" s="57">
        <v>1</v>
      </c>
    </row>
    <row r="85" spans="1:6">
      <c r="A85" s="56">
        <v>44672</v>
      </c>
      <c r="B85" s="57" t="s">
        <v>59</v>
      </c>
      <c r="C85" s="58" t="s">
        <v>92</v>
      </c>
      <c r="D85" s="60"/>
      <c r="E85" s="57" t="s">
        <v>61</v>
      </c>
      <c r="F85" s="57">
        <v>1</v>
      </c>
    </row>
    <row r="86" spans="1:6">
      <c r="A86" s="56">
        <v>44672</v>
      </c>
      <c r="B86" s="57" t="s">
        <v>60</v>
      </c>
      <c r="C86" s="59"/>
      <c r="D86" s="60" t="s">
        <v>157</v>
      </c>
      <c r="E86" s="57" t="s">
        <v>62</v>
      </c>
      <c r="F86" s="57">
        <v>2</v>
      </c>
    </row>
    <row r="87" spans="1:6">
      <c r="A87" s="56">
        <v>44672</v>
      </c>
      <c r="B87" s="57" t="s">
        <v>60</v>
      </c>
      <c r="C87" s="59"/>
      <c r="D87" s="60" t="s">
        <v>157</v>
      </c>
      <c r="E87" s="57" t="s">
        <v>62</v>
      </c>
      <c r="F87" s="57">
        <v>1</v>
      </c>
    </row>
    <row r="88" spans="1:6">
      <c r="A88" s="56">
        <v>44672</v>
      </c>
      <c r="B88" s="57" t="s">
        <v>60</v>
      </c>
      <c r="C88" s="59"/>
      <c r="D88" s="60" t="s">
        <v>157</v>
      </c>
      <c r="E88" s="57" t="s">
        <v>62</v>
      </c>
      <c r="F88" s="57">
        <v>1</v>
      </c>
    </row>
    <row r="89" spans="1:6">
      <c r="A89" s="56">
        <v>44672</v>
      </c>
      <c r="B89" s="57" t="s">
        <v>60</v>
      </c>
      <c r="C89" s="59"/>
      <c r="D89" s="60" t="s">
        <v>157</v>
      </c>
      <c r="E89" s="57" t="s">
        <v>62</v>
      </c>
      <c r="F89" s="57">
        <v>9</v>
      </c>
    </row>
    <row r="90" spans="1:6">
      <c r="A90" s="56">
        <v>44677</v>
      </c>
      <c r="B90" s="57" t="s">
        <v>60</v>
      </c>
      <c r="C90" s="59"/>
      <c r="D90" s="60" t="s">
        <v>161</v>
      </c>
      <c r="E90" s="57" t="s">
        <v>62</v>
      </c>
      <c r="F90" s="57">
        <v>7</v>
      </c>
    </row>
    <row r="91" spans="1:6">
      <c r="A91" s="56">
        <v>44677</v>
      </c>
      <c r="B91" s="57" t="s">
        <v>60</v>
      </c>
      <c r="C91" s="59"/>
      <c r="D91" s="60" t="s">
        <v>161</v>
      </c>
      <c r="E91" s="57" t="s">
        <v>62</v>
      </c>
      <c r="F91" s="57">
        <v>2</v>
      </c>
    </row>
    <row r="92" spans="1:6">
      <c r="A92" s="56">
        <v>44677</v>
      </c>
      <c r="B92" s="57" t="s">
        <v>60</v>
      </c>
      <c r="C92" s="59"/>
      <c r="D92" s="60" t="s">
        <v>161</v>
      </c>
      <c r="E92" s="57" t="s">
        <v>62</v>
      </c>
      <c r="F92" s="57">
        <v>3</v>
      </c>
    </row>
    <row r="93" spans="1:6">
      <c r="A93" s="56">
        <v>44677</v>
      </c>
      <c r="B93" s="57" t="s">
        <v>60</v>
      </c>
      <c r="C93" s="59"/>
      <c r="D93" s="60" t="s">
        <v>161</v>
      </c>
      <c r="E93" s="57" t="s">
        <v>62</v>
      </c>
      <c r="F93" s="57">
        <v>3</v>
      </c>
    </row>
    <row r="94" spans="1:6">
      <c r="A94" s="56">
        <v>44677</v>
      </c>
      <c r="B94" s="57" t="s">
        <v>60</v>
      </c>
      <c r="C94" s="59"/>
      <c r="D94" s="60" t="s">
        <v>161</v>
      </c>
      <c r="E94" s="57" t="s">
        <v>62</v>
      </c>
      <c r="F94" s="57">
        <v>2</v>
      </c>
    </row>
    <row r="95" spans="1:6">
      <c r="A95" s="56">
        <v>44677</v>
      </c>
      <c r="B95" s="57" t="s">
        <v>60</v>
      </c>
      <c r="C95" s="59"/>
      <c r="D95" s="60" t="s">
        <v>162</v>
      </c>
      <c r="E95" s="57" t="s">
        <v>63</v>
      </c>
      <c r="F95" s="57">
        <v>1</v>
      </c>
    </row>
    <row r="96" spans="1:6">
      <c r="A96" s="56">
        <v>44677</v>
      </c>
      <c r="B96" s="57" t="s">
        <v>60</v>
      </c>
      <c r="C96" s="59"/>
      <c r="D96" s="60" t="s">
        <v>162</v>
      </c>
      <c r="E96" s="57" t="s">
        <v>63</v>
      </c>
      <c r="F96" s="57">
        <v>1</v>
      </c>
    </row>
    <row r="97" spans="1:6">
      <c r="A97" s="56">
        <v>44677</v>
      </c>
      <c r="B97" s="57" t="s">
        <v>59</v>
      </c>
      <c r="C97" s="59"/>
      <c r="D97" s="60" t="s">
        <v>162</v>
      </c>
      <c r="E97" s="57" t="s">
        <v>63</v>
      </c>
      <c r="F97" s="57">
        <v>1</v>
      </c>
    </row>
    <row r="98" spans="1:6">
      <c r="A98" s="56">
        <v>44677</v>
      </c>
      <c r="B98" s="57" t="s">
        <v>60</v>
      </c>
      <c r="C98" s="59"/>
      <c r="D98" s="60" t="s">
        <v>162</v>
      </c>
      <c r="E98" s="57" t="s">
        <v>63</v>
      </c>
      <c r="F98" s="57">
        <v>1</v>
      </c>
    </row>
    <row r="99" spans="1:6">
      <c r="A99" s="56">
        <v>44679</v>
      </c>
      <c r="B99" s="57" t="s">
        <v>59</v>
      </c>
      <c r="C99" s="58" t="s">
        <v>147</v>
      </c>
      <c r="D99" s="60"/>
      <c r="E99" s="57" t="s">
        <v>61</v>
      </c>
      <c r="F99" s="57">
        <v>1</v>
      </c>
    </row>
    <row r="100" spans="1:6">
      <c r="A100" s="56">
        <v>44679</v>
      </c>
      <c r="B100" s="57" t="s">
        <v>60</v>
      </c>
      <c r="C100" s="58" t="s">
        <v>105</v>
      </c>
      <c r="D100" s="60"/>
      <c r="E100" s="57" t="s">
        <v>61</v>
      </c>
      <c r="F100" s="57">
        <v>1</v>
      </c>
    </row>
    <row r="101" spans="1:6">
      <c r="A101" s="56">
        <v>44679</v>
      </c>
      <c r="B101" s="57" t="s">
        <v>60</v>
      </c>
      <c r="C101" s="58" t="s">
        <v>148</v>
      </c>
      <c r="D101" s="60"/>
      <c r="E101" s="57" t="s">
        <v>61</v>
      </c>
      <c r="F101" s="57">
        <v>2</v>
      </c>
    </row>
    <row r="102" spans="1:6">
      <c r="A102" s="56">
        <v>44679</v>
      </c>
      <c r="B102" s="57" t="s">
        <v>59</v>
      </c>
      <c r="C102" s="61" t="s">
        <v>149</v>
      </c>
      <c r="D102" s="60"/>
      <c r="E102" s="57" t="s">
        <v>61</v>
      </c>
      <c r="F102" s="57">
        <v>1</v>
      </c>
    </row>
    <row r="103" spans="1:6">
      <c r="A103" s="56">
        <v>44679</v>
      </c>
      <c r="B103" s="57" t="s">
        <v>59</v>
      </c>
      <c r="C103" s="61" t="s">
        <v>149</v>
      </c>
      <c r="D103" s="60"/>
      <c r="E103" s="57" t="s">
        <v>61</v>
      </c>
      <c r="F103" s="57">
        <v>1</v>
      </c>
    </row>
    <row r="104" spans="1:6">
      <c r="A104" s="56">
        <v>44679</v>
      </c>
      <c r="B104" s="57" t="s">
        <v>59</v>
      </c>
      <c r="C104" s="58" t="s">
        <v>150</v>
      </c>
      <c r="D104" s="60"/>
      <c r="E104" s="57" t="s">
        <v>61</v>
      </c>
      <c r="F104" s="57">
        <v>1</v>
      </c>
    </row>
    <row r="105" spans="1:6">
      <c r="A105" s="56">
        <v>44679</v>
      </c>
      <c r="B105" s="57" t="s">
        <v>59</v>
      </c>
      <c r="C105" s="58" t="s">
        <v>81</v>
      </c>
      <c r="D105" s="60"/>
      <c r="E105" s="57" t="s">
        <v>61</v>
      </c>
      <c r="F105" s="57">
        <v>1</v>
      </c>
    </row>
    <row r="106" spans="1:6">
      <c r="A106" s="56">
        <v>44679</v>
      </c>
      <c r="B106" s="57" t="s">
        <v>59</v>
      </c>
      <c r="C106" s="58" t="s">
        <v>151</v>
      </c>
      <c r="D106" s="60"/>
      <c r="E106" s="57" t="s">
        <v>61</v>
      </c>
      <c r="F106" s="57">
        <v>1</v>
      </c>
    </row>
    <row r="107" spans="1:6">
      <c r="A107" s="56">
        <v>44679</v>
      </c>
      <c r="B107" s="57" t="s">
        <v>59</v>
      </c>
      <c r="C107" s="58" t="s">
        <v>152</v>
      </c>
      <c r="D107" s="60"/>
      <c r="E107" s="57" t="s">
        <v>61</v>
      </c>
      <c r="F107" s="57">
        <v>1</v>
      </c>
    </row>
    <row r="108" spans="1:6">
      <c r="A108" s="56">
        <v>44679</v>
      </c>
      <c r="B108" s="57" t="s">
        <v>59</v>
      </c>
      <c r="C108" s="58" t="s">
        <v>101</v>
      </c>
      <c r="D108" s="60"/>
      <c r="E108" s="57" t="s">
        <v>61</v>
      </c>
      <c r="F108" s="57">
        <v>1</v>
      </c>
    </row>
    <row r="109" spans="1:6">
      <c r="A109" s="56">
        <v>44679</v>
      </c>
      <c r="B109" s="57" t="s">
        <v>59</v>
      </c>
      <c r="C109" s="58" t="s">
        <v>103</v>
      </c>
      <c r="D109" s="60"/>
      <c r="E109" s="57" t="s">
        <v>61</v>
      </c>
      <c r="F109" s="57">
        <v>1</v>
      </c>
    </row>
    <row r="110" spans="1:6">
      <c r="A110" s="56">
        <v>44679</v>
      </c>
      <c r="B110" s="57" t="s">
        <v>59</v>
      </c>
      <c r="C110" s="58" t="s">
        <v>85</v>
      </c>
      <c r="D110" s="60"/>
      <c r="E110" s="57" t="s">
        <v>61</v>
      </c>
      <c r="F110" s="57">
        <v>1</v>
      </c>
    </row>
    <row r="111" spans="1:6">
      <c r="A111" s="56">
        <v>44679</v>
      </c>
      <c r="B111" s="57" t="s">
        <v>59</v>
      </c>
      <c r="C111" s="58" t="s">
        <v>88</v>
      </c>
      <c r="D111" s="60"/>
      <c r="E111" s="57" t="s">
        <v>61</v>
      </c>
      <c r="F111" s="57">
        <v>1</v>
      </c>
    </row>
    <row r="112" spans="1:6">
      <c r="A112" s="56">
        <v>44679</v>
      </c>
      <c r="B112" s="57" t="s">
        <v>59</v>
      </c>
      <c r="C112" s="58" t="s">
        <v>153</v>
      </c>
      <c r="D112" s="60"/>
      <c r="E112" s="57" t="s">
        <v>61</v>
      </c>
      <c r="F112" s="57">
        <v>1</v>
      </c>
    </row>
    <row r="113" spans="1:6">
      <c r="A113" s="56">
        <v>44679</v>
      </c>
      <c r="B113" s="57" t="s">
        <v>59</v>
      </c>
      <c r="C113" s="58" t="s">
        <v>94</v>
      </c>
      <c r="D113" s="60"/>
      <c r="E113" s="57" t="s">
        <v>61</v>
      </c>
      <c r="F113" s="57">
        <v>1</v>
      </c>
    </row>
    <row r="114" spans="1:6">
      <c r="A114" s="56">
        <v>44680</v>
      </c>
      <c r="B114" s="57" t="s">
        <v>59</v>
      </c>
      <c r="C114" s="58" t="s">
        <v>154</v>
      </c>
      <c r="D114" s="60"/>
      <c r="E114" s="57" t="s">
        <v>61</v>
      </c>
      <c r="F114" s="57">
        <v>2</v>
      </c>
    </row>
    <row r="115" spans="1:6">
      <c r="A115" s="56">
        <v>44680</v>
      </c>
      <c r="B115" s="57" t="s">
        <v>59</v>
      </c>
      <c r="C115" s="58" t="s">
        <v>155</v>
      </c>
      <c r="D115" s="60"/>
      <c r="E115" s="57" t="s">
        <v>61</v>
      </c>
      <c r="F115" s="57">
        <v>1</v>
      </c>
    </row>
    <row r="116" spans="1:6">
      <c r="A116" s="56">
        <v>44680</v>
      </c>
      <c r="B116" s="57" t="s">
        <v>59</v>
      </c>
      <c r="C116" s="58" t="s">
        <v>106</v>
      </c>
      <c r="D116" s="60"/>
      <c r="E116" s="57" t="s">
        <v>61</v>
      </c>
      <c r="F116" s="57">
        <v>1</v>
      </c>
    </row>
    <row r="117" spans="1:6">
      <c r="A117" s="56">
        <v>44680</v>
      </c>
      <c r="B117" s="57" t="s">
        <v>59</v>
      </c>
      <c r="C117" s="58" t="s">
        <v>96</v>
      </c>
      <c r="D117" s="60"/>
      <c r="E117" s="57" t="s">
        <v>61</v>
      </c>
      <c r="F117" s="57">
        <v>1</v>
      </c>
    </row>
    <row r="118" spans="1:6" ht="28.2">
      <c r="A118" s="56">
        <v>44680</v>
      </c>
      <c r="B118" s="57" t="s">
        <v>59</v>
      </c>
      <c r="C118" s="58" t="s">
        <v>107</v>
      </c>
      <c r="D118" s="60"/>
      <c r="E118" s="57" t="s">
        <v>61</v>
      </c>
      <c r="F118" s="57">
        <v>1</v>
      </c>
    </row>
    <row r="119" spans="1:6">
      <c r="A119" s="56">
        <v>44680</v>
      </c>
      <c r="B119" s="57" t="s">
        <v>59</v>
      </c>
      <c r="C119" s="58" t="s">
        <v>98</v>
      </c>
      <c r="D119" s="60"/>
      <c r="E119" s="57" t="s">
        <v>61</v>
      </c>
      <c r="F119" s="57">
        <v>1</v>
      </c>
    </row>
    <row r="120" spans="1:6">
      <c r="A120" s="56">
        <v>44680</v>
      </c>
      <c r="B120" s="57" t="s">
        <v>59</v>
      </c>
      <c r="C120" s="58" t="s">
        <v>156</v>
      </c>
      <c r="D120" s="60"/>
      <c r="E120" s="57" t="s">
        <v>61</v>
      </c>
      <c r="F120" s="57">
        <v>1</v>
      </c>
    </row>
    <row r="121" spans="1:6">
      <c r="A121" s="56">
        <v>44680</v>
      </c>
      <c r="B121" s="57" t="s">
        <v>59</v>
      </c>
      <c r="C121" s="58" t="s">
        <v>97</v>
      </c>
      <c r="D121" s="60"/>
      <c r="E121" s="57" t="s">
        <v>61</v>
      </c>
      <c r="F121" s="57">
        <v>1</v>
      </c>
    </row>
    <row r="122" spans="1:6">
      <c r="A122" s="190" t="s">
        <v>166</v>
      </c>
      <c r="B122" s="191"/>
      <c r="C122" s="191"/>
      <c r="D122" s="191"/>
      <c r="E122" s="191"/>
      <c r="F122" s="57">
        <f>SUM(F2:F121)</f>
        <v>288</v>
      </c>
    </row>
    <row r="123" spans="1:6">
      <c r="A123" s="47"/>
      <c r="B123" s="48"/>
      <c r="C123" s="49"/>
      <c r="D123" s="52"/>
      <c r="E123" s="48"/>
      <c r="F123" s="48"/>
    </row>
    <row r="124" spans="1:6">
      <c r="A124" s="47"/>
      <c r="B124" s="48"/>
      <c r="C124" s="49"/>
      <c r="D124" s="52"/>
      <c r="E124" s="48"/>
      <c r="F124" s="48"/>
    </row>
    <row r="125" spans="1:6">
      <c r="A125" s="47"/>
      <c r="B125" s="48"/>
      <c r="C125" s="49"/>
      <c r="D125" s="52"/>
      <c r="E125" s="48"/>
      <c r="F125" s="48"/>
    </row>
    <row r="126" spans="1:6">
      <c r="A126" s="47"/>
      <c r="B126" s="48"/>
      <c r="C126" s="49"/>
      <c r="D126" s="52"/>
      <c r="E126" s="48"/>
      <c r="F126" s="48"/>
    </row>
    <row r="127" spans="1:6">
      <c r="A127" s="47"/>
      <c r="B127" s="48"/>
      <c r="C127" s="49"/>
      <c r="D127" s="52"/>
      <c r="E127" s="48"/>
      <c r="F127" s="48"/>
    </row>
    <row r="128" spans="1:6">
      <c r="A128" s="47"/>
      <c r="B128" s="48"/>
      <c r="C128" s="49"/>
      <c r="D128" s="52"/>
      <c r="E128" s="48"/>
      <c r="F128" s="48"/>
    </row>
    <row r="129" spans="1:6">
      <c r="A129" s="47"/>
      <c r="B129" s="48"/>
      <c r="C129" s="49"/>
      <c r="D129" s="52"/>
      <c r="E129" s="48"/>
      <c r="F129" s="48"/>
    </row>
    <row r="130" spans="1:6">
      <c r="A130" s="47"/>
      <c r="B130" s="48"/>
      <c r="C130" s="49"/>
      <c r="D130" s="52"/>
      <c r="E130" s="48"/>
      <c r="F130" s="48"/>
    </row>
    <row r="131" spans="1:6">
      <c r="A131" s="47"/>
      <c r="B131" s="48"/>
      <c r="C131" s="49"/>
      <c r="D131" s="52"/>
      <c r="E131" s="48"/>
      <c r="F131" s="48"/>
    </row>
    <row r="132" spans="1:6">
      <c r="A132" s="47"/>
      <c r="B132" s="48"/>
      <c r="C132" s="49"/>
      <c r="D132" s="52"/>
      <c r="E132" s="48"/>
      <c r="F132" s="48"/>
    </row>
    <row r="133" spans="1:6">
      <c r="A133" s="47"/>
      <c r="B133" s="48"/>
      <c r="C133" s="49"/>
      <c r="D133" s="52"/>
      <c r="E133" s="48"/>
      <c r="F133" s="48"/>
    </row>
    <row r="134" spans="1:6">
      <c r="A134" s="47"/>
      <c r="B134" s="48"/>
      <c r="C134" s="49"/>
      <c r="D134" s="52"/>
      <c r="E134" s="48"/>
      <c r="F134" s="48"/>
    </row>
    <row r="135" spans="1:6">
      <c r="A135" s="47"/>
      <c r="B135" s="48"/>
      <c r="C135" s="49"/>
      <c r="D135" s="52"/>
      <c r="E135" s="48"/>
      <c r="F135" s="48"/>
    </row>
    <row r="136" spans="1:6">
      <c r="A136" s="47"/>
      <c r="B136" s="48"/>
      <c r="C136" s="49"/>
      <c r="D136" s="52"/>
      <c r="E136" s="48"/>
      <c r="F136" s="48"/>
    </row>
    <row r="137" spans="1:6">
      <c r="A137" s="47"/>
      <c r="B137" s="48"/>
      <c r="C137" s="49"/>
      <c r="D137" s="52"/>
      <c r="E137" s="48"/>
      <c r="F137" s="48"/>
    </row>
    <row r="138" spans="1:6">
      <c r="A138" s="47"/>
      <c r="B138" s="48"/>
      <c r="C138" s="49"/>
      <c r="D138" s="52"/>
      <c r="E138" s="48"/>
      <c r="F138" s="48"/>
    </row>
    <row r="139" spans="1:6">
      <c r="A139" s="47"/>
      <c r="B139" s="48"/>
      <c r="C139" s="49"/>
      <c r="D139" s="52"/>
      <c r="E139" s="48"/>
      <c r="F139" s="48"/>
    </row>
    <row r="140" spans="1:6">
      <c r="A140" s="47"/>
      <c r="B140" s="48"/>
      <c r="C140" s="49"/>
      <c r="D140" s="52"/>
      <c r="E140" s="48"/>
      <c r="F140" s="48"/>
    </row>
    <row r="141" spans="1:6">
      <c r="A141" s="47"/>
      <c r="B141" s="48"/>
      <c r="C141" s="49"/>
      <c r="D141" s="48"/>
      <c r="E141" s="48"/>
      <c r="F141" s="48"/>
    </row>
    <row r="142" spans="1:6">
      <c r="A142" s="47"/>
      <c r="B142" s="48"/>
      <c r="C142" s="49"/>
      <c r="D142" s="48"/>
      <c r="E142" s="48"/>
      <c r="F142" s="48"/>
    </row>
    <row r="143" spans="1:6">
      <c r="A143" s="47"/>
      <c r="B143" s="48"/>
      <c r="C143" s="49"/>
      <c r="D143" s="48"/>
      <c r="E143" s="48"/>
      <c r="F143" s="48"/>
    </row>
    <row r="144" spans="1:6">
      <c r="A144" s="47"/>
      <c r="B144" s="48"/>
      <c r="C144" s="49"/>
      <c r="D144" s="48"/>
      <c r="E144" s="48"/>
      <c r="F144" s="48"/>
    </row>
    <row r="145" spans="1:6">
      <c r="A145" s="47"/>
      <c r="B145" s="48"/>
      <c r="C145" s="49"/>
      <c r="D145" s="48"/>
      <c r="E145" s="48"/>
      <c r="F145" s="48"/>
    </row>
    <row r="146" spans="1:6">
      <c r="A146" s="47"/>
      <c r="B146" s="48"/>
      <c r="C146" s="49"/>
      <c r="D146" s="48"/>
      <c r="E146" s="48"/>
      <c r="F146" s="48"/>
    </row>
    <row r="147" spans="1:6">
      <c r="A147" s="47"/>
      <c r="B147" s="48"/>
      <c r="C147" s="49"/>
      <c r="D147" s="48"/>
      <c r="E147" s="48"/>
      <c r="F147" s="48"/>
    </row>
    <row r="148" spans="1:6">
      <c r="A148" s="47"/>
      <c r="B148" s="48"/>
      <c r="C148" s="49"/>
      <c r="D148" s="48"/>
      <c r="E148" s="48"/>
      <c r="F148" s="48"/>
    </row>
    <row r="149" spans="1:6">
      <c r="A149" s="47"/>
      <c r="B149" s="48"/>
      <c r="C149" s="49"/>
      <c r="D149" s="48"/>
      <c r="E149" s="48"/>
      <c r="F149" s="48"/>
    </row>
    <row r="150" spans="1:6">
      <c r="A150" s="47"/>
      <c r="B150" s="48"/>
      <c r="C150" s="49"/>
      <c r="D150" s="48"/>
      <c r="E150" s="48"/>
      <c r="F150" s="48"/>
    </row>
    <row r="151" spans="1:6">
      <c r="A151" s="47"/>
      <c r="B151" s="48"/>
      <c r="C151" s="49"/>
      <c r="D151" s="48"/>
      <c r="E151" s="48"/>
      <c r="F151" s="48"/>
    </row>
    <row r="152" spans="1:6">
      <c r="A152" s="47"/>
      <c r="B152" s="48"/>
      <c r="C152" s="49"/>
      <c r="D152" s="48"/>
      <c r="E152" s="48"/>
      <c r="F152" s="48"/>
    </row>
    <row r="153" spans="1:6">
      <c r="A153" s="47"/>
      <c r="B153" s="48"/>
      <c r="C153" s="49"/>
      <c r="D153" s="48"/>
      <c r="E153" s="48"/>
      <c r="F153" s="48"/>
    </row>
    <row r="154" spans="1:6">
      <c r="A154" s="47"/>
      <c r="B154" s="48"/>
      <c r="C154" s="49"/>
      <c r="D154" s="48"/>
      <c r="E154" s="48"/>
      <c r="F154" s="48"/>
    </row>
    <row r="155" spans="1:6">
      <c r="A155" s="47"/>
      <c r="B155" s="48"/>
      <c r="C155" s="49"/>
      <c r="D155" s="48"/>
      <c r="E155" s="48"/>
      <c r="F155" s="48"/>
    </row>
    <row r="156" spans="1:6">
      <c r="A156" s="47"/>
      <c r="B156" s="48"/>
      <c r="C156" s="49"/>
      <c r="D156" s="48"/>
      <c r="E156" s="48"/>
      <c r="F156" s="48"/>
    </row>
    <row r="157" spans="1:6">
      <c r="A157" s="47"/>
      <c r="B157" s="48"/>
      <c r="C157" s="49"/>
      <c r="D157" s="48"/>
      <c r="E157" s="48"/>
      <c r="F157" s="48"/>
    </row>
    <row r="158" spans="1:6">
      <c r="A158" s="47"/>
      <c r="B158" s="48"/>
      <c r="C158" s="49"/>
      <c r="D158" s="48"/>
      <c r="E158" s="48"/>
      <c r="F158" s="48"/>
    </row>
    <row r="159" spans="1:6">
      <c r="A159" s="47"/>
      <c r="B159" s="48"/>
      <c r="C159" s="49"/>
      <c r="D159" s="48"/>
      <c r="E159" s="48"/>
      <c r="F159" s="48"/>
    </row>
    <row r="160" spans="1:6">
      <c r="A160" s="47"/>
      <c r="B160" s="48"/>
      <c r="C160" s="49"/>
      <c r="D160" s="48"/>
      <c r="E160" s="48"/>
      <c r="F160" s="48"/>
    </row>
    <row r="161" spans="1:6">
      <c r="A161" s="47"/>
      <c r="B161" s="48"/>
      <c r="C161" s="49"/>
      <c r="D161" s="48"/>
      <c r="E161" s="48"/>
      <c r="F161" s="48"/>
    </row>
    <row r="162" spans="1:6">
      <c r="A162" s="47"/>
      <c r="B162" s="48"/>
      <c r="C162" s="49"/>
      <c r="D162" s="48"/>
      <c r="E162" s="48"/>
      <c r="F162" s="48"/>
    </row>
    <row r="163" spans="1:6">
      <c r="A163" s="47"/>
      <c r="B163" s="48"/>
      <c r="C163" s="49"/>
      <c r="D163" s="48"/>
      <c r="E163" s="48"/>
      <c r="F163" s="48"/>
    </row>
    <row r="164" spans="1:6">
      <c r="A164" s="47"/>
      <c r="B164" s="48"/>
      <c r="C164" s="49"/>
      <c r="D164" s="48"/>
      <c r="E164" s="48"/>
      <c r="F164" s="48"/>
    </row>
    <row r="165" spans="1:6">
      <c r="A165" s="47"/>
      <c r="B165" s="48"/>
      <c r="C165" s="49"/>
      <c r="D165" s="48"/>
      <c r="E165" s="48"/>
      <c r="F165" s="48"/>
    </row>
    <row r="166" spans="1:6">
      <c r="A166" s="47"/>
      <c r="B166" s="48"/>
      <c r="C166" s="50"/>
      <c r="D166" s="52"/>
      <c r="E166" s="48"/>
      <c r="F166" s="48"/>
    </row>
    <row r="167" spans="1:6">
      <c r="A167" s="47"/>
      <c r="B167" s="48"/>
      <c r="C167" s="50"/>
      <c r="D167" s="52"/>
      <c r="E167" s="48"/>
      <c r="F167" s="48"/>
    </row>
    <row r="168" spans="1:6">
      <c r="A168" s="47"/>
      <c r="B168" s="48"/>
      <c r="C168" s="50"/>
      <c r="D168" s="52"/>
      <c r="E168" s="48"/>
      <c r="F168" s="48"/>
    </row>
    <row r="169" spans="1:6">
      <c r="A169" s="47"/>
      <c r="B169" s="48"/>
      <c r="C169" s="50"/>
      <c r="D169" s="52"/>
      <c r="E169" s="48"/>
      <c r="F169" s="48"/>
    </row>
    <row r="170" spans="1:6">
      <c r="A170" s="47"/>
      <c r="B170" s="48"/>
      <c r="C170" s="50"/>
      <c r="D170" s="52"/>
      <c r="E170" s="48"/>
      <c r="F170" s="48"/>
    </row>
    <row r="171" spans="1:6">
      <c r="A171" s="47"/>
      <c r="B171" s="48"/>
      <c r="C171" s="50"/>
      <c r="D171" s="52"/>
      <c r="E171" s="48"/>
      <c r="F171" s="48"/>
    </row>
    <row r="172" spans="1:6">
      <c r="A172" s="47"/>
      <c r="B172" s="48"/>
      <c r="C172" s="50"/>
      <c r="D172" s="52"/>
      <c r="E172" s="48"/>
      <c r="F172" s="48"/>
    </row>
    <row r="173" spans="1:6">
      <c r="A173" s="47"/>
      <c r="B173" s="48"/>
      <c r="C173" s="50"/>
      <c r="D173" s="52"/>
      <c r="E173" s="48"/>
      <c r="F173" s="48"/>
    </row>
    <row r="174" spans="1:6">
      <c r="A174" s="47"/>
      <c r="B174" s="48"/>
      <c r="C174" s="50"/>
      <c r="D174" s="52"/>
      <c r="E174" s="48"/>
      <c r="F174" s="48"/>
    </row>
    <row r="175" spans="1:6">
      <c r="A175" s="47"/>
      <c r="B175" s="48"/>
      <c r="C175" s="50"/>
      <c r="D175" s="52"/>
      <c r="E175" s="48"/>
      <c r="F175" s="48"/>
    </row>
    <row r="176" spans="1:6">
      <c r="A176" s="47"/>
      <c r="B176" s="48"/>
      <c r="C176" s="50"/>
      <c r="D176" s="52"/>
      <c r="E176" s="48"/>
      <c r="F176" s="48"/>
    </row>
    <row r="177" spans="1:6">
      <c r="A177" s="47"/>
      <c r="B177" s="48"/>
      <c r="C177" s="50"/>
      <c r="D177" s="52"/>
      <c r="E177" s="48"/>
      <c r="F177" s="48"/>
    </row>
    <row r="178" spans="1:6">
      <c r="A178" s="47"/>
      <c r="B178" s="48"/>
      <c r="C178" s="50"/>
      <c r="D178" s="52"/>
      <c r="E178" s="48"/>
      <c r="F178" s="48"/>
    </row>
    <row r="179" spans="1:6">
      <c r="A179" s="47"/>
      <c r="B179" s="48"/>
      <c r="C179" s="50"/>
      <c r="D179" s="52"/>
      <c r="E179" s="48"/>
      <c r="F179" s="48"/>
    </row>
    <row r="180" spans="1:6">
      <c r="A180" s="47"/>
      <c r="B180" s="48"/>
      <c r="C180" s="50"/>
      <c r="D180" s="52"/>
      <c r="E180" s="48"/>
      <c r="F180" s="48"/>
    </row>
    <row r="181" spans="1:6">
      <c r="A181" s="47"/>
      <c r="B181" s="48"/>
      <c r="C181" s="49"/>
      <c r="D181" s="52"/>
      <c r="E181" s="48"/>
      <c r="F181" s="48"/>
    </row>
    <row r="182" spans="1:6">
      <c r="A182" s="47"/>
      <c r="B182" s="48"/>
      <c r="C182" s="49"/>
      <c r="D182" s="52"/>
      <c r="E182" s="48"/>
      <c r="F182" s="48"/>
    </row>
    <row r="183" spans="1:6">
      <c r="A183" s="47"/>
      <c r="B183" s="48"/>
      <c r="C183" s="49"/>
      <c r="D183" s="52"/>
      <c r="E183" s="48"/>
      <c r="F183" s="48"/>
    </row>
    <row r="184" spans="1:6">
      <c r="A184" s="47"/>
      <c r="B184" s="48"/>
      <c r="C184" s="49"/>
      <c r="D184" s="52"/>
      <c r="E184" s="48"/>
      <c r="F184" s="48"/>
    </row>
    <row r="185" spans="1:6">
      <c r="A185" s="47"/>
      <c r="B185" s="48"/>
      <c r="C185" s="49"/>
      <c r="D185" s="52"/>
      <c r="E185" s="48"/>
      <c r="F185" s="48"/>
    </row>
    <row r="186" spans="1:6">
      <c r="A186" s="47"/>
      <c r="B186" s="48"/>
      <c r="C186" s="49"/>
      <c r="D186" s="52"/>
      <c r="E186" s="48"/>
      <c r="F186" s="48"/>
    </row>
    <row r="187" spans="1:6">
      <c r="A187" s="47"/>
      <c r="B187" s="48"/>
      <c r="C187" s="49"/>
      <c r="D187" s="52"/>
      <c r="E187" s="48"/>
      <c r="F187" s="48"/>
    </row>
    <row r="188" spans="1:6">
      <c r="A188" s="47"/>
      <c r="B188" s="48"/>
      <c r="C188" s="49"/>
      <c r="D188" s="52"/>
      <c r="E188" s="48"/>
      <c r="F188" s="48"/>
    </row>
    <row r="189" spans="1:6">
      <c r="A189" s="47"/>
      <c r="B189" s="48"/>
      <c r="C189" s="49"/>
      <c r="D189" s="52"/>
      <c r="E189" s="48"/>
      <c r="F189" s="48"/>
    </row>
    <row r="190" spans="1:6">
      <c r="A190" s="47"/>
      <c r="B190" s="48"/>
      <c r="C190" s="49"/>
      <c r="D190" s="52"/>
      <c r="E190" s="48"/>
      <c r="F190" s="48"/>
    </row>
    <row r="191" spans="1:6">
      <c r="A191" s="47"/>
      <c r="B191" s="48"/>
      <c r="C191" s="49"/>
      <c r="D191" s="52"/>
      <c r="E191" s="48"/>
      <c r="F191" s="48"/>
    </row>
    <row r="192" spans="1:6">
      <c r="A192" s="47"/>
      <c r="B192" s="48"/>
      <c r="C192" s="49"/>
      <c r="D192" s="52"/>
      <c r="E192" s="48"/>
      <c r="F192" s="48"/>
    </row>
    <row r="193" spans="1:6">
      <c r="A193" s="47"/>
      <c r="B193" s="48"/>
      <c r="C193" s="49"/>
      <c r="D193" s="52"/>
      <c r="E193" s="48"/>
      <c r="F193" s="48"/>
    </row>
    <row r="194" spans="1:6">
      <c r="A194" s="47"/>
      <c r="B194" s="48"/>
      <c r="C194" s="49"/>
      <c r="D194" s="52"/>
      <c r="E194" s="48"/>
      <c r="F194" s="48"/>
    </row>
    <row r="195" spans="1:6">
      <c r="A195" s="47"/>
      <c r="B195" s="48"/>
      <c r="C195" s="49"/>
      <c r="D195" s="52"/>
      <c r="E195" s="48"/>
      <c r="F195" s="48"/>
    </row>
    <row r="196" spans="1:6">
      <c r="A196" s="47"/>
      <c r="B196" s="48"/>
      <c r="C196" s="49"/>
      <c r="D196" s="52"/>
      <c r="E196" s="48"/>
      <c r="F196" s="48"/>
    </row>
    <row r="197" spans="1:6">
      <c r="A197" s="47"/>
      <c r="B197" s="48"/>
      <c r="C197" s="49"/>
      <c r="D197" s="52"/>
      <c r="E197" s="48"/>
      <c r="F197" s="48"/>
    </row>
    <row r="198" spans="1:6">
      <c r="A198" s="47"/>
      <c r="B198" s="48"/>
      <c r="C198" s="49"/>
      <c r="D198" s="52"/>
      <c r="E198" s="48"/>
      <c r="F198" s="48"/>
    </row>
    <row r="199" spans="1:6">
      <c r="A199" s="47"/>
      <c r="B199" s="48"/>
      <c r="C199" s="49"/>
      <c r="D199" s="52"/>
      <c r="E199" s="48"/>
      <c r="F199" s="48"/>
    </row>
    <row r="200" spans="1:6">
      <c r="A200" s="47"/>
      <c r="B200" s="48"/>
      <c r="C200" s="49"/>
      <c r="D200" s="52"/>
      <c r="E200" s="48"/>
      <c r="F200" s="48"/>
    </row>
    <row r="201" spans="1:6">
      <c r="A201" s="47"/>
      <c r="B201" s="48"/>
      <c r="C201" s="49"/>
      <c r="D201" s="52"/>
      <c r="E201" s="48"/>
      <c r="F201" s="48"/>
    </row>
    <row r="202" spans="1:6">
      <c r="A202" s="47"/>
      <c r="B202" s="48"/>
      <c r="C202" s="49"/>
      <c r="D202" s="52"/>
      <c r="E202" s="48"/>
      <c r="F202" s="48"/>
    </row>
    <row r="203" spans="1:6">
      <c r="A203" s="47"/>
      <c r="B203" s="48"/>
      <c r="C203" s="49"/>
      <c r="D203" s="52"/>
      <c r="E203" s="48"/>
      <c r="F203" s="48"/>
    </row>
    <row r="204" spans="1:6">
      <c r="A204" s="47"/>
      <c r="B204" s="48"/>
      <c r="C204" s="49"/>
      <c r="D204" s="52"/>
      <c r="E204" s="48"/>
      <c r="F204" s="48"/>
    </row>
    <row r="205" spans="1:6">
      <c r="A205" s="47"/>
      <c r="B205" s="48"/>
      <c r="C205" s="49"/>
      <c r="D205" s="52"/>
      <c r="E205" s="48"/>
      <c r="F205" s="48"/>
    </row>
    <row r="206" spans="1:6">
      <c r="A206" s="47"/>
      <c r="B206" s="48"/>
      <c r="C206" s="49"/>
      <c r="D206" s="52"/>
      <c r="E206" s="48"/>
      <c r="F206" s="48"/>
    </row>
    <row r="207" spans="1:6">
      <c r="A207" s="47"/>
      <c r="B207" s="48"/>
      <c r="C207" s="49"/>
      <c r="D207" s="52"/>
      <c r="E207" s="48"/>
      <c r="F207" s="48"/>
    </row>
    <row r="208" spans="1:6">
      <c r="A208" s="47"/>
      <c r="B208" s="48"/>
      <c r="C208" s="49"/>
      <c r="D208" s="52"/>
      <c r="E208" s="48"/>
      <c r="F208" s="48"/>
    </row>
    <row r="209" spans="1:6">
      <c r="A209" s="47"/>
      <c r="B209" s="48"/>
      <c r="C209" s="49"/>
      <c r="D209" s="52"/>
      <c r="E209" s="48"/>
      <c r="F209" s="48"/>
    </row>
    <row r="210" spans="1:6">
      <c r="A210" s="47"/>
      <c r="B210" s="48"/>
      <c r="C210" s="49"/>
      <c r="D210" s="52"/>
      <c r="E210" s="48"/>
      <c r="F210" s="48"/>
    </row>
    <row r="211" spans="1:6">
      <c r="A211" s="47"/>
      <c r="B211" s="48"/>
      <c r="C211" s="49"/>
      <c r="D211" s="52"/>
      <c r="E211" s="48"/>
      <c r="F211" s="48"/>
    </row>
    <row r="212" spans="1:6">
      <c r="A212" s="47"/>
      <c r="B212" s="48"/>
      <c r="C212" s="49"/>
      <c r="D212" s="52"/>
      <c r="E212" s="48"/>
      <c r="F212" s="48"/>
    </row>
    <row r="213" spans="1:6">
      <c r="A213" s="47"/>
      <c r="B213" s="48"/>
      <c r="C213" s="49"/>
      <c r="D213" s="52"/>
      <c r="E213" s="48"/>
      <c r="F213" s="48"/>
    </row>
    <row r="214" spans="1:6">
      <c r="A214" s="47"/>
      <c r="B214" s="48"/>
      <c r="C214" s="49"/>
      <c r="D214" s="52"/>
      <c r="E214" s="48"/>
      <c r="F214" s="48"/>
    </row>
    <row r="215" spans="1:6">
      <c r="A215" s="47"/>
      <c r="B215" s="48"/>
      <c r="C215" s="49"/>
      <c r="D215" s="52"/>
      <c r="E215" s="48"/>
      <c r="F215" s="48"/>
    </row>
    <row r="216" spans="1:6">
      <c r="A216" s="47"/>
      <c r="B216" s="48"/>
      <c r="C216" s="49"/>
      <c r="D216" s="52"/>
      <c r="E216" s="48"/>
      <c r="F216" s="48"/>
    </row>
    <row r="217" spans="1:6">
      <c r="A217" s="47"/>
      <c r="B217" s="48"/>
      <c r="C217" s="49"/>
      <c r="D217" s="52"/>
      <c r="E217" s="48"/>
      <c r="F217" s="48"/>
    </row>
    <row r="218" spans="1:6">
      <c r="A218" s="47"/>
      <c r="B218" s="48"/>
      <c r="C218" s="49"/>
      <c r="D218" s="52"/>
      <c r="E218" s="48"/>
      <c r="F218" s="48"/>
    </row>
    <row r="219" spans="1:6">
      <c r="A219" s="47"/>
      <c r="B219" s="48"/>
      <c r="C219" s="50"/>
      <c r="D219" s="52"/>
      <c r="E219" s="48"/>
      <c r="F219" s="48"/>
    </row>
    <row r="220" spans="1:6">
      <c r="A220" s="47"/>
      <c r="B220" s="48"/>
      <c r="C220" s="50"/>
      <c r="D220" s="52"/>
      <c r="E220" s="48"/>
      <c r="F220" s="48"/>
    </row>
    <row r="221" spans="1:6">
      <c r="A221" s="47"/>
      <c r="B221" s="48"/>
      <c r="C221" s="50"/>
      <c r="D221" s="52"/>
      <c r="E221" s="48"/>
      <c r="F221" s="48"/>
    </row>
    <row r="222" spans="1:6">
      <c r="A222" s="47"/>
      <c r="B222" s="48"/>
      <c r="C222" s="50"/>
      <c r="D222" s="52"/>
      <c r="E222" s="48"/>
      <c r="F222" s="48"/>
    </row>
    <row r="223" spans="1:6">
      <c r="A223" s="47"/>
      <c r="B223" s="48"/>
      <c r="C223" s="50"/>
      <c r="D223" s="52"/>
      <c r="E223" s="48"/>
      <c r="F223" s="48"/>
    </row>
    <row r="224" spans="1:6">
      <c r="A224" s="47"/>
      <c r="B224" s="48"/>
      <c r="C224" s="50"/>
      <c r="D224" s="52"/>
      <c r="E224" s="48"/>
      <c r="F224" s="48"/>
    </row>
    <row r="225" spans="1:6">
      <c r="A225" s="47"/>
      <c r="B225" s="48"/>
      <c r="C225" s="50"/>
      <c r="D225" s="52"/>
      <c r="E225" s="48"/>
      <c r="F225" s="48"/>
    </row>
    <row r="226" spans="1:6">
      <c r="A226" s="47"/>
      <c r="B226" s="48"/>
      <c r="C226" s="50"/>
      <c r="D226" s="52"/>
      <c r="E226" s="48"/>
      <c r="F226" s="48"/>
    </row>
    <row r="227" spans="1:6">
      <c r="A227" s="47"/>
      <c r="B227" s="48"/>
      <c r="C227" s="50"/>
      <c r="D227" s="52"/>
      <c r="E227" s="48"/>
      <c r="F227" s="48"/>
    </row>
    <row r="228" spans="1:6">
      <c r="A228" s="47"/>
      <c r="B228" s="48"/>
      <c r="C228" s="49"/>
      <c r="D228" s="48"/>
      <c r="E228" s="48"/>
      <c r="F228" s="48"/>
    </row>
    <row r="229" spans="1:6">
      <c r="A229" s="47"/>
      <c r="B229" s="48"/>
      <c r="C229" s="49"/>
      <c r="D229" s="48"/>
      <c r="E229" s="48"/>
      <c r="F229" s="48"/>
    </row>
    <row r="230" spans="1:6">
      <c r="A230" s="47"/>
      <c r="B230" s="48"/>
      <c r="C230" s="49"/>
      <c r="D230" s="48"/>
      <c r="E230" s="48"/>
      <c r="F230" s="48"/>
    </row>
    <row r="231" spans="1:6">
      <c r="A231" s="47"/>
      <c r="B231" s="48"/>
      <c r="C231" s="49"/>
      <c r="D231" s="48"/>
      <c r="E231" s="48"/>
      <c r="F231" s="48"/>
    </row>
    <row r="232" spans="1:6">
      <c r="A232" s="47"/>
      <c r="B232" s="48"/>
      <c r="C232" s="49"/>
      <c r="D232" s="48"/>
      <c r="E232" s="48"/>
      <c r="F232" s="48"/>
    </row>
    <row r="233" spans="1:6">
      <c r="A233" s="47"/>
      <c r="B233" s="48"/>
      <c r="C233" s="49"/>
      <c r="D233" s="48"/>
      <c r="E233" s="48"/>
      <c r="F233" s="48"/>
    </row>
    <row r="234" spans="1:6">
      <c r="A234" s="47"/>
      <c r="B234" s="48"/>
      <c r="C234" s="49"/>
      <c r="D234" s="48"/>
      <c r="E234" s="48"/>
      <c r="F234" s="48"/>
    </row>
    <row r="235" spans="1:6">
      <c r="A235" s="47"/>
      <c r="B235" s="48"/>
      <c r="C235" s="49"/>
      <c r="D235" s="48"/>
      <c r="E235" s="48"/>
      <c r="F235" s="48"/>
    </row>
    <row r="236" spans="1:6">
      <c r="A236" s="47"/>
      <c r="B236" s="48"/>
      <c r="C236" s="49"/>
      <c r="D236" s="48"/>
      <c r="E236" s="48"/>
      <c r="F236" s="48"/>
    </row>
    <row r="237" spans="1:6">
      <c r="A237" s="47"/>
      <c r="B237" s="48"/>
      <c r="C237" s="51"/>
      <c r="D237" s="48"/>
      <c r="E237" s="48"/>
      <c r="F237" s="48"/>
    </row>
    <row r="238" spans="1:6">
      <c r="A238" s="47"/>
      <c r="B238" s="48"/>
      <c r="C238" s="51"/>
      <c r="D238" s="48"/>
      <c r="E238" s="48"/>
      <c r="F238" s="48"/>
    </row>
    <row r="239" spans="1:6">
      <c r="A239" s="47"/>
      <c r="B239" s="48"/>
      <c r="C239" s="49"/>
      <c r="D239" s="48"/>
      <c r="E239" s="48"/>
      <c r="F239" s="48"/>
    </row>
    <row r="240" spans="1:6">
      <c r="A240" s="47"/>
      <c r="B240" s="48"/>
      <c r="C240" s="49"/>
      <c r="D240" s="48"/>
      <c r="E240" s="48"/>
      <c r="F240" s="48"/>
    </row>
    <row r="241" spans="1:6">
      <c r="A241" s="47"/>
      <c r="B241" s="48"/>
      <c r="C241" s="49"/>
      <c r="D241" s="48"/>
      <c r="E241" s="48"/>
      <c r="F241" s="48"/>
    </row>
    <row r="242" spans="1:6">
      <c r="A242" s="47"/>
      <c r="B242" s="48"/>
      <c r="C242" s="49"/>
      <c r="D242" s="48"/>
      <c r="E242" s="48"/>
      <c r="F242" s="48"/>
    </row>
    <row r="243" spans="1:6">
      <c r="A243" s="47"/>
      <c r="B243" s="48"/>
      <c r="C243" s="49"/>
      <c r="D243" s="48"/>
      <c r="E243" s="48"/>
      <c r="F243" s="48"/>
    </row>
    <row r="244" spans="1:6">
      <c r="A244" s="47"/>
      <c r="B244" s="48"/>
      <c r="C244" s="52"/>
      <c r="E244" s="48"/>
      <c r="F244" s="48"/>
    </row>
    <row r="245" spans="1:6">
      <c r="A245" s="47"/>
      <c r="B245" s="48"/>
      <c r="C245" s="50"/>
      <c r="D245" s="52"/>
      <c r="E245" s="48"/>
      <c r="F245" s="48"/>
    </row>
    <row r="246" spans="1:6">
      <c r="A246" s="47"/>
      <c r="B246" s="48"/>
      <c r="C246" s="50"/>
      <c r="D246" s="52"/>
      <c r="E246" s="48"/>
      <c r="F246" s="48"/>
    </row>
    <row r="247" spans="1:6">
      <c r="A247" s="47"/>
      <c r="B247" s="48"/>
      <c r="C247" s="50"/>
      <c r="D247" s="52"/>
      <c r="E247" s="48"/>
      <c r="F247" s="48"/>
    </row>
    <row r="248" spans="1:6">
      <c r="A248" s="47"/>
      <c r="B248" s="48"/>
      <c r="C248" s="50"/>
      <c r="D248" s="52"/>
      <c r="E248" s="48"/>
      <c r="F248" s="48"/>
    </row>
    <row r="249" spans="1:6">
      <c r="A249" s="47"/>
      <c r="B249" s="48"/>
      <c r="C249" s="50"/>
      <c r="D249" s="52"/>
      <c r="E249" s="48"/>
      <c r="F249" s="48"/>
    </row>
    <row r="250" spans="1:6">
      <c r="A250" s="47"/>
      <c r="B250" s="48"/>
      <c r="C250" s="50"/>
      <c r="D250" s="52"/>
      <c r="E250" s="48"/>
      <c r="F250" s="48"/>
    </row>
    <row r="251" spans="1:6">
      <c r="A251" s="47"/>
      <c r="B251" s="48"/>
      <c r="C251" s="50"/>
      <c r="D251" s="52"/>
      <c r="E251" s="48"/>
      <c r="F251" s="48"/>
    </row>
    <row r="252" spans="1:6">
      <c r="A252" s="47"/>
      <c r="B252" s="48"/>
      <c r="C252" s="49"/>
      <c r="D252" s="48"/>
      <c r="E252" s="48"/>
      <c r="F252" s="48"/>
    </row>
    <row r="253" spans="1:6">
      <c r="A253" s="47"/>
      <c r="B253" s="48"/>
      <c r="C253" s="49"/>
      <c r="D253" s="48"/>
      <c r="E253" s="48"/>
      <c r="F253" s="48"/>
    </row>
    <row r="254" spans="1:6">
      <c r="A254" s="47"/>
      <c r="B254" s="48"/>
      <c r="C254" s="49"/>
      <c r="D254" s="48"/>
      <c r="E254" s="48"/>
      <c r="F254" s="48"/>
    </row>
    <row r="255" spans="1:6">
      <c r="A255" s="47"/>
      <c r="B255" s="48"/>
      <c r="C255" s="49"/>
      <c r="D255" s="48"/>
      <c r="E255" s="48"/>
      <c r="F255" s="48"/>
    </row>
    <row r="256" spans="1:6">
      <c r="A256" s="47"/>
      <c r="B256" s="48"/>
      <c r="C256" s="49"/>
      <c r="D256" s="48"/>
      <c r="E256" s="48"/>
      <c r="F256" s="48"/>
    </row>
    <row r="257" spans="1:6">
      <c r="A257" s="47"/>
      <c r="B257" s="48"/>
      <c r="C257" s="49"/>
      <c r="D257" s="48"/>
      <c r="E257" s="48"/>
      <c r="F257" s="48"/>
    </row>
    <row r="258" spans="1:6">
      <c r="A258" s="47"/>
      <c r="B258" s="48"/>
      <c r="C258" s="49"/>
      <c r="D258" s="48"/>
      <c r="E258" s="48"/>
      <c r="F258" s="48"/>
    </row>
    <row r="259" spans="1:6">
      <c r="A259" s="47"/>
      <c r="B259" s="48"/>
      <c r="C259" s="49"/>
      <c r="D259" s="48"/>
      <c r="E259" s="48"/>
      <c r="F259" s="48"/>
    </row>
    <row r="260" spans="1:6">
      <c r="A260" s="47"/>
      <c r="B260" s="48"/>
      <c r="C260" s="49"/>
      <c r="D260" s="48"/>
      <c r="E260" s="48"/>
      <c r="F260" s="48"/>
    </row>
    <row r="261" spans="1:6">
      <c r="A261" s="47"/>
      <c r="B261" s="48"/>
      <c r="C261" s="49"/>
      <c r="D261" s="48"/>
      <c r="E261" s="48"/>
      <c r="F261" s="48"/>
    </row>
    <row r="262" spans="1:6">
      <c r="A262" s="47"/>
      <c r="B262" s="48"/>
      <c r="C262" s="49"/>
      <c r="D262" s="48"/>
      <c r="E262" s="48"/>
      <c r="F262" s="48"/>
    </row>
    <row r="263" spans="1:6">
      <c r="A263" s="47"/>
      <c r="B263" s="48"/>
      <c r="C263" s="49"/>
      <c r="D263" s="48"/>
      <c r="E263" s="48"/>
      <c r="F263" s="48"/>
    </row>
    <row r="264" spans="1:6">
      <c r="A264" s="47"/>
      <c r="B264" s="48"/>
      <c r="C264" s="49"/>
      <c r="D264" s="48"/>
      <c r="E264" s="48"/>
      <c r="F264" s="48"/>
    </row>
    <row r="265" spans="1:6">
      <c r="A265" s="47"/>
      <c r="B265" s="48"/>
      <c r="C265" s="49"/>
      <c r="D265" s="48"/>
      <c r="E265" s="48"/>
      <c r="F265" s="48"/>
    </row>
    <row r="266" spans="1:6">
      <c r="A266" s="47"/>
      <c r="B266" s="48"/>
      <c r="C266" s="49"/>
      <c r="D266" s="48"/>
      <c r="E266" s="48"/>
      <c r="F266" s="48"/>
    </row>
    <row r="267" spans="1:6">
      <c r="A267" s="47"/>
      <c r="B267" s="48"/>
      <c r="C267" s="49"/>
      <c r="D267" s="48"/>
      <c r="E267" s="48"/>
      <c r="F267" s="48"/>
    </row>
    <row r="268" spans="1:6">
      <c r="A268" s="47"/>
      <c r="B268" s="48"/>
      <c r="C268" s="49"/>
      <c r="D268" s="48"/>
      <c r="E268" s="48"/>
      <c r="F268" s="48"/>
    </row>
    <row r="269" spans="1:6">
      <c r="A269" s="47"/>
      <c r="B269" s="48"/>
      <c r="C269" s="49"/>
      <c r="D269" s="48"/>
      <c r="E269" s="48"/>
      <c r="F269" s="48"/>
    </row>
    <row r="270" spans="1:6">
      <c r="A270" s="47"/>
      <c r="B270" s="48"/>
      <c r="C270" s="49"/>
      <c r="D270" s="48"/>
      <c r="E270" s="48"/>
      <c r="F270" s="48"/>
    </row>
    <row r="271" spans="1:6">
      <c r="A271" s="47"/>
      <c r="B271" s="48"/>
      <c r="C271" s="49"/>
      <c r="D271" s="48"/>
      <c r="E271" s="48"/>
      <c r="F271" s="48"/>
    </row>
    <row r="272" spans="1:6">
      <c r="A272" s="47"/>
      <c r="B272" s="48"/>
      <c r="C272" s="49"/>
      <c r="D272" s="48"/>
      <c r="E272" s="48"/>
      <c r="F272" s="48"/>
    </row>
    <row r="273" spans="1:6">
      <c r="A273" s="47"/>
      <c r="B273" s="48"/>
      <c r="C273" s="49"/>
      <c r="D273" s="48"/>
      <c r="E273" s="48"/>
      <c r="F273" s="48"/>
    </row>
    <row r="274" spans="1:6">
      <c r="A274" s="47"/>
      <c r="B274" s="48"/>
      <c r="C274" s="49"/>
      <c r="D274" s="48"/>
      <c r="E274" s="48"/>
      <c r="F274" s="48"/>
    </row>
    <row r="275" spans="1:6">
      <c r="A275" s="47"/>
      <c r="B275" s="48"/>
      <c r="C275" s="49"/>
      <c r="D275" s="48"/>
      <c r="E275" s="48"/>
      <c r="F275" s="48"/>
    </row>
    <row r="276" spans="1:6">
      <c r="A276" s="47"/>
      <c r="B276" s="48"/>
      <c r="C276" s="50"/>
      <c r="D276" s="48"/>
      <c r="E276" s="48"/>
      <c r="F276" s="48"/>
    </row>
    <row r="277" spans="1:6">
      <c r="A277" s="47"/>
      <c r="B277" s="48"/>
      <c r="C277" s="49"/>
      <c r="D277" s="48"/>
      <c r="E277" s="48"/>
      <c r="F277" s="48"/>
    </row>
    <row r="278" spans="1:6">
      <c r="A278" s="47"/>
      <c r="B278" s="48"/>
      <c r="C278" s="49"/>
      <c r="D278" s="48"/>
      <c r="E278" s="48"/>
      <c r="F278" s="48"/>
    </row>
    <row r="279" spans="1:6">
      <c r="A279" s="47"/>
      <c r="B279" s="48"/>
      <c r="C279" s="49"/>
      <c r="D279" s="48"/>
      <c r="E279" s="48"/>
      <c r="F279" s="48"/>
    </row>
    <row r="280" spans="1:6">
      <c r="A280" s="47"/>
      <c r="B280" s="48"/>
      <c r="C280" s="49"/>
      <c r="D280" s="48"/>
      <c r="E280" s="48"/>
      <c r="F280" s="48"/>
    </row>
    <row r="281" spans="1:6">
      <c r="A281" s="47"/>
      <c r="B281" s="48"/>
      <c r="C281" s="49"/>
      <c r="D281" s="48"/>
      <c r="E281" s="48"/>
      <c r="F281" s="48"/>
    </row>
    <row r="282" spans="1:6">
      <c r="A282" s="47"/>
      <c r="B282" s="48"/>
      <c r="C282" s="49"/>
      <c r="D282" s="48"/>
      <c r="E282" s="48"/>
      <c r="F282" s="48"/>
    </row>
    <row r="283" spans="1:6">
      <c r="A283" s="47"/>
      <c r="B283" s="48"/>
      <c r="C283" s="49"/>
      <c r="D283" s="48"/>
      <c r="E283" s="48"/>
      <c r="F283" s="48"/>
    </row>
    <row r="284" spans="1:6">
      <c r="A284" s="47"/>
      <c r="B284" s="48"/>
      <c r="C284" s="49"/>
      <c r="D284" s="48"/>
      <c r="E284" s="48"/>
      <c r="F284" s="48"/>
    </row>
    <row r="285" spans="1:6">
      <c r="A285" s="47"/>
      <c r="B285" s="48"/>
      <c r="C285" s="49"/>
      <c r="D285" s="48"/>
      <c r="E285" s="48"/>
      <c r="F285" s="48"/>
    </row>
    <row r="286" spans="1:6">
      <c r="A286" s="47"/>
      <c r="B286" s="48"/>
      <c r="C286" s="49"/>
      <c r="D286" s="48"/>
      <c r="E286" s="48"/>
      <c r="F286" s="48"/>
    </row>
    <row r="287" spans="1:6">
      <c r="A287" s="47"/>
      <c r="B287" s="48"/>
      <c r="C287" s="50"/>
      <c r="D287" s="52"/>
      <c r="E287" s="48"/>
      <c r="F287" s="48"/>
    </row>
    <row r="288" spans="1:6">
      <c r="A288" s="47"/>
      <c r="B288" s="48"/>
      <c r="C288" s="50"/>
      <c r="D288" s="52"/>
      <c r="E288" s="48"/>
      <c r="F288" s="48"/>
    </row>
    <row r="289" spans="1:6">
      <c r="A289" s="47"/>
      <c r="B289" s="48"/>
      <c r="C289" s="50"/>
      <c r="D289" s="52"/>
      <c r="E289" s="48"/>
      <c r="F289" s="48"/>
    </row>
    <row r="290" spans="1:6">
      <c r="A290" s="47"/>
      <c r="B290" s="48"/>
      <c r="C290" s="50"/>
      <c r="D290" s="52"/>
      <c r="E290" s="48"/>
      <c r="F290" s="48"/>
    </row>
    <row r="291" spans="1:6">
      <c r="A291" s="47"/>
      <c r="B291" s="48"/>
      <c r="C291" s="50"/>
      <c r="D291" s="48"/>
      <c r="E291" s="48"/>
      <c r="F291" s="48"/>
    </row>
    <row r="292" spans="1:6">
      <c r="A292" s="47"/>
      <c r="B292" s="48"/>
      <c r="C292" s="49"/>
      <c r="D292" s="48"/>
      <c r="E292" s="48"/>
      <c r="F292" s="48"/>
    </row>
    <row r="293" spans="1:6">
      <c r="A293" s="47"/>
      <c r="B293" s="48"/>
      <c r="C293" s="49"/>
      <c r="D293" s="48"/>
      <c r="E293" s="48"/>
      <c r="F293" s="48"/>
    </row>
    <row r="294" spans="1:6">
      <c r="A294" s="47"/>
      <c r="B294" s="48"/>
      <c r="C294" s="49"/>
      <c r="D294" s="48"/>
      <c r="E294" s="48"/>
      <c r="F294" s="48"/>
    </row>
    <row r="295" spans="1:6">
      <c r="A295" s="47"/>
      <c r="B295" s="48"/>
      <c r="C295" s="49"/>
      <c r="D295" s="48"/>
      <c r="E295" s="48"/>
      <c r="F295" s="48"/>
    </row>
    <row r="296" spans="1:6">
      <c r="A296" s="47"/>
      <c r="B296" s="48"/>
      <c r="C296" s="49"/>
      <c r="D296" s="48"/>
      <c r="E296" s="48"/>
      <c r="F296" s="48"/>
    </row>
    <row r="297" spans="1:6">
      <c r="A297" s="47"/>
      <c r="B297" s="48"/>
      <c r="C297" s="49"/>
      <c r="D297" s="48"/>
      <c r="E297" s="48"/>
      <c r="F297" s="48"/>
    </row>
    <row r="298" spans="1:6">
      <c r="A298" s="47"/>
      <c r="B298" s="48"/>
      <c r="C298" s="49"/>
      <c r="D298" s="48"/>
      <c r="E298" s="48"/>
      <c r="F298" s="48"/>
    </row>
    <row r="299" spans="1:6">
      <c r="A299" s="47"/>
      <c r="B299" s="48"/>
      <c r="C299" s="49"/>
      <c r="D299" s="48"/>
      <c r="E299" s="48"/>
      <c r="F299" s="48"/>
    </row>
    <row r="300" spans="1:6">
      <c r="A300" s="47"/>
      <c r="B300" s="48"/>
      <c r="C300" s="49"/>
      <c r="D300" s="48"/>
      <c r="E300" s="48"/>
      <c r="F300" s="48"/>
    </row>
    <row r="301" spans="1:6">
      <c r="A301" s="47"/>
      <c r="B301" s="48"/>
      <c r="C301" s="49"/>
      <c r="D301" s="48"/>
      <c r="E301" s="48"/>
      <c r="F301" s="48"/>
    </row>
    <row r="302" spans="1:6">
      <c r="A302" s="47"/>
      <c r="B302" s="48"/>
      <c r="C302" s="49"/>
      <c r="D302" s="48"/>
      <c r="E302" s="48"/>
      <c r="F302" s="48"/>
    </row>
    <row r="303" spans="1:6">
      <c r="A303" s="47"/>
      <c r="B303" s="48"/>
      <c r="C303" s="49"/>
      <c r="D303" s="48"/>
      <c r="E303" s="48"/>
      <c r="F303" s="48"/>
    </row>
    <row r="304" spans="1:6">
      <c r="A304" s="47"/>
      <c r="B304" s="48"/>
      <c r="C304" s="49"/>
      <c r="D304" s="48"/>
      <c r="E304" s="48"/>
      <c r="F304" s="48"/>
    </row>
    <row r="305" spans="1:6">
      <c r="A305" s="47"/>
      <c r="B305" s="48"/>
      <c r="C305" s="49"/>
      <c r="D305" s="48"/>
      <c r="E305" s="48"/>
      <c r="F305" s="48"/>
    </row>
    <row r="306" spans="1:6">
      <c r="A306" s="47"/>
      <c r="B306" s="48"/>
      <c r="C306" s="49"/>
      <c r="D306" s="48"/>
      <c r="E306" s="48"/>
      <c r="F306" s="48"/>
    </row>
    <row r="307" spans="1:6">
      <c r="A307" s="47"/>
      <c r="B307" s="48"/>
      <c r="C307" s="49"/>
      <c r="D307" s="48"/>
      <c r="E307" s="48"/>
      <c r="F307" s="48"/>
    </row>
    <row r="308" spans="1:6">
      <c r="A308" s="47"/>
      <c r="B308" s="48"/>
      <c r="C308" s="49"/>
      <c r="D308" s="48"/>
      <c r="E308" s="48"/>
      <c r="F308" s="48"/>
    </row>
    <row r="309" spans="1:6">
      <c r="A309" s="47"/>
      <c r="B309" s="48"/>
      <c r="C309" s="49"/>
      <c r="D309" s="48"/>
      <c r="E309" s="48"/>
      <c r="F309" s="48"/>
    </row>
    <row r="310" spans="1:6">
      <c r="A310" s="47"/>
      <c r="B310" s="48"/>
      <c r="C310" s="49"/>
      <c r="D310" s="48"/>
      <c r="E310" s="48"/>
      <c r="F310" s="48"/>
    </row>
    <row r="311" spans="1:6">
      <c r="A311" s="47"/>
      <c r="B311" s="48"/>
      <c r="C311" s="49"/>
      <c r="D311" s="48"/>
      <c r="E311" s="48"/>
      <c r="F311" s="48"/>
    </row>
    <row r="312" spans="1:6">
      <c r="A312" s="47"/>
      <c r="B312" s="48"/>
      <c r="C312" s="51"/>
      <c r="D312" s="48"/>
      <c r="E312" s="48"/>
      <c r="F312" s="48"/>
    </row>
    <row r="313" spans="1:6">
      <c r="A313" s="47"/>
      <c r="B313" s="48"/>
      <c r="C313" s="49"/>
      <c r="D313" s="48"/>
      <c r="E313" s="48"/>
      <c r="F313" s="48"/>
    </row>
    <row r="314" spans="1:6">
      <c r="A314" s="47"/>
      <c r="B314" s="48"/>
      <c r="C314" s="49"/>
      <c r="D314" s="48"/>
      <c r="E314" s="48"/>
      <c r="F314" s="48"/>
    </row>
    <row r="315" spans="1:6">
      <c r="A315" s="47"/>
      <c r="B315" s="48"/>
      <c r="C315" s="49"/>
      <c r="D315" s="48"/>
      <c r="E315" s="48"/>
      <c r="F315" s="48"/>
    </row>
    <row r="316" spans="1:6">
      <c r="A316" s="47"/>
      <c r="B316" s="48"/>
      <c r="C316" s="49"/>
      <c r="D316" s="48"/>
      <c r="E316" s="48"/>
      <c r="F316" s="48"/>
    </row>
    <row r="317" spans="1:6">
      <c r="A317" s="47"/>
      <c r="B317" s="48"/>
      <c r="C317" s="50"/>
      <c r="D317" s="52"/>
      <c r="E317" s="48"/>
      <c r="F317" s="48"/>
    </row>
    <row r="318" spans="1:6">
      <c r="A318" s="47"/>
      <c r="B318" s="48"/>
      <c r="C318" s="50"/>
      <c r="D318" s="52"/>
      <c r="E318" s="48"/>
      <c r="F318" s="48"/>
    </row>
    <row r="319" spans="1:6">
      <c r="A319" s="47"/>
      <c r="B319" s="48"/>
      <c r="C319" s="50"/>
      <c r="D319" s="52"/>
      <c r="E319" s="48"/>
      <c r="F319" s="48"/>
    </row>
    <row r="320" spans="1:6">
      <c r="A320" s="47"/>
      <c r="B320" s="48"/>
      <c r="C320" s="50"/>
      <c r="D320" s="52"/>
      <c r="E320" s="48"/>
      <c r="F320" s="48"/>
    </row>
    <row r="321" spans="1:6">
      <c r="A321" s="47"/>
      <c r="B321" s="48"/>
      <c r="C321" s="50"/>
      <c r="D321" s="52"/>
      <c r="E321" s="48"/>
      <c r="F321" s="48"/>
    </row>
    <row r="322" spans="1:6">
      <c r="A322" s="47"/>
      <c r="B322" s="48"/>
      <c r="C322" s="50"/>
      <c r="D322" s="52"/>
      <c r="E322" s="48"/>
      <c r="F322" s="48"/>
    </row>
    <row r="323" spans="1:6">
      <c r="A323" s="47"/>
      <c r="B323" s="48"/>
      <c r="C323" s="49"/>
      <c r="D323" s="48"/>
      <c r="E323" s="48"/>
      <c r="F323" s="48"/>
    </row>
    <row r="324" spans="1:6">
      <c r="A324" s="47"/>
      <c r="B324" s="48"/>
      <c r="C324" s="49"/>
      <c r="D324" s="48"/>
      <c r="E324" s="48"/>
      <c r="F324" s="48"/>
    </row>
    <row r="325" spans="1:6">
      <c r="A325" s="47"/>
      <c r="B325" s="48"/>
      <c r="C325" s="49"/>
      <c r="D325" s="48"/>
      <c r="E325" s="48"/>
      <c r="F325" s="48"/>
    </row>
    <row r="326" spans="1:6">
      <c r="A326" s="47"/>
      <c r="B326" s="48"/>
      <c r="C326" s="49"/>
      <c r="D326" s="48"/>
      <c r="E326" s="48"/>
      <c r="F326" s="48"/>
    </row>
    <row r="327" spans="1:6">
      <c r="A327" s="47"/>
      <c r="B327" s="48"/>
      <c r="C327" s="49"/>
      <c r="D327" s="48"/>
      <c r="E327" s="48"/>
      <c r="F327" s="48"/>
    </row>
    <row r="328" spans="1:6">
      <c r="A328" s="47"/>
      <c r="B328" s="48"/>
      <c r="C328" s="49"/>
      <c r="D328" s="48"/>
      <c r="E328" s="48"/>
      <c r="F328" s="48"/>
    </row>
    <row r="329" spans="1:6">
      <c r="A329" s="47"/>
      <c r="B329" s="48"/>
      <c r="C329" s="49"/>
      <c r="D329" s="48"/>
      <c r="E329" s="48"/>
      <c r="F329" s="48"/>
    </row>
    <row r="330" spans="1:6">
      <c r="A330" s="47"/>
      <c r="B330" s="48"/>
      <c r="C330" s="49"/>
      <c r="D330" s="48"/>
      <c r="E330" s="48"/>
      <c r="F330" s="48"/>
    </row>
    <row r="331" spans="1:6">
      <c r="A331" s="47"/>
      <c r="B331" s="48"/>
      <c r="C331" s="49"/>
      <c r="D331" s="48"/>
      <c r="E331" s="48"/>
      <c r="F331" s="48"/>
    </row>
    <row r="332" spans="1:6">
      <c r="A332" s="47"/>
      <c r="B332" s="48"/>
      <c r="C332" s="49"/>
      <c r="D332" s="48"/>
      <c r="E332" s="48"/>
      <c r="F332" s="48"/>
    </row>
    <row r="333" spans="1:6">
      <c r="A333" s="47"/>
      <c r="B333" s="48"/>
      <c r="C333" s="49"/>
      <c r="D333" s="48"/>
      <c r="E333" s="48"/>
      <c r="F333" s="48"/>
    </row>
    <row r="334" spans="1:6">
      <c r="A334" s="47"/>
      <c r="B334" s="48"/>
      <c r="C334" s="49"/>
      <c r="D334" s="48"/>
      <c r="E334" s="48"/>
      <c r="F334" s="48"/>
    </row>
    <row r="335" spans="1:6">
      <c r="A335" s="47"/>
      <c r="B335" s="48"/>
      <c r="C335" s="49"/>
      <c r="D335" s="48"/>
      <c r="E335" s="48"/>
      <c r="F335" s="48"/>
    </row>
    <row r="336" spans="1:6">
      <c r="A336" s="47"/>
      <c r="B336" s="48"/>
      <c r="C336" s="49"/>
      <c r="D336" s="48"/>
      <c r="E336" s="48"/>
      <c r="F336" s="48"/>
    </row>
    <row r="337" spans="1:6">
      <c r="A337" s="47"/>
      <c r="B337" s="48"/>
      <c r="C337" s="49"/>
      <c r="D337" s="48"/>
      <c r="E337" s="48"/>
      <c r="F337" s="48"/>
    </row>
    <row r="338" spans="1:6">
      <c r="A338" s="47"/>
      <c r="B338" s="48"/>
      <c r="C338" s="49"/>
      <c r="D338" s="48"/>
      <c r="E338" s="48"/>
      <c r="F338" s="48"/>
    </row>
    <row r="339" spans="1:6">
      <c r="A339" s="47"/>
      <c r="B339" s="48"/>
      <c r="C339" s="49"/>
      <c r="D339" s="48"/>
      <c r="E339" s="48"/>
      <c r="F339" s="48"/>
    </row>
    <row r="340" spans="1:6">
      <c r="A340" s="47"/>
      <c r="B340" s="48"/>
      <c r="C340" s="49"/>
      <c r="D340" s="48"/>
      <c r="E340" s="48"/>
      <c r="F340" s="48"/>
    </row>
    <row r="341" spans="1:6">
      <c r="A341" s="47"/>
      <c r="B341" s="48"/>
      <c r="C341" s="49"/>
      <c r="D341" s="48"/>
      <c r="E341" s="48"/>
      <c r="F341" s="48"/>
    </row>
    <row r="342" spans="1:6">
      <c r="A342" s="47"/>
      <c r="B342" s="48"/>
      <c r="C342" s="49"/>
      <c r="D342" s="48"/>
      <c r="E342" s="48"/>
      <c r="F342" s="48"/>
    </row>
    <row r="343" spans="1:6">
      <c r="A343" s="47"/>
      <c r="B343" s="48"/>
      <c r="C343" s="49"/>
      <c r="D343" s="48"/>
      <c r="E343" s="48"/>
      <c r="F343" s="48"/>
    </row>
    <row r="344" spans="1:6">
      <c r="A344" s="47"/>
      <c r="B344" s="48"/>
      <c r="C344" s="49"/>
      <c r="D344" s="48"/>
      <c r="E344" s="48"/>
      <c r="F344" s="48"/>
    </row>
    <row r="345" spans="1:6">
      <c r="A345" s="47"/>
      <c r="B345" s="48"/>
      <c r="C345" s="49"/>
      <c r="D345" s="48"/>
      <c r="E345" s="48"/>
      <c r="F345" s="48"/>
    </row>
    <row r="346" spans="1:6">
      <c r="A346" s="47"/>
      <c r="B346" s="48"/>
      <c r="C346" s="49"/>
      <c r="D346" s="48"/>
      <c r="E346" s="48"/>
      <c r="F346" s="48"/>
    </row>
    <row r="347" spans="1:6">
      <c r="A347" s="47"/>
      <c r="B347" s="48"/>
      <c r="C347" s="49"/>
      <c r="D347" s="48"/>
      <c r="E347" s="48"/>
      <c r="F347" s="48"/>
    </row>
    <row r="348" spans="1:6">
      <c r="A348" s="47"/>
      <c r="B348" s="48"/>
      <c r="C348" s="49"/>
      <c r="D348" s="48"/>
      <c r="E348" s="48"/>
      <c r="F348" s="48"/>
    </row>
    <row r="349" spans="1:6">
      <c r="A349" s="47"/>
      <c r="B349" s="48"/>
      <c r="C349" s="51"/>
      <c r="E349" s="48"/>
      <c r="F349" s="48"/>
    </row>
    <row r="350" spans="1:6">
      <c r="A350" s="47"/>
      <c r="B350" s="48"/>
      <c r="D350" s="53"/>
      <c r="E350" s="48"/>
      <c r="F350" s="48"/>
    </row>
    <row r="351" spans="1:6">
      <c r="A351" s="47"/>
      <c r="B351" s="48"/>
      <c r="C351" s="51"/>
      <c r="D351" s="53"/>
      <c r="E351" s="48"/>
      <c r="F351" s="48"/>
    </row>
    <row r="352" spans="1:6">
      <c r="A352" s="47"/>
      <c r="B352" s="48"/>
      <c r="C352" s="51"/>
      <c r="E352" s="48"/>
      <c r="F352" s="48"/>
    </row>
    <row r="353" spans="1:6">
      <c r="A353" s="47"/>
      <c r="B353" s="48"/>
      <c r="C353" s="51"/>
      <c r="E353" s="48"/>
      <c r="F353" s="48"/>
    </row>
    <row r="354" spans="1:6">
      <c r="A354" s="47"/>
      <c r="B354" s="48"/>
      <c r="C354" s="51"/>
      <c r="E354" s="48"/>
      <c r="F354" s="48"/>
    </row>
    <row r="355" spans="1:6">
      <c r="A355" s="47"/>
      <c r="B355" s="48"/>
      <c r="C355" s="51"/>
      <c r="E355" s="48"/>
      <c r="F355" s="48"/>
    </row>
    <row r="356" spans="1:6">
      <c r="A356" s="47"/>
      <c r="B356" s="48"/>
      <c r="D356" s="51"/>
      <c r="E356" s="48"/>
      <c r="F356" s="48"/>
    </row>
    <row r="357" spans="1:6">
      <c r="A357" s="47"/>
      <c r="B357" s="48"/>
      <c r="D357" s="51"/>
      <c r="E357" s="48"/>
      <c r="F357" s="48"/>
    </row>
    <row r="358" spans="1:6">
      <c r="A358" s="47"/>
      <c r="B358" s="48"/>
      <c r="D358" s="51"/>
      <c r="E358" s="48"/>
      <c r="F358" s="48"/>
    </row>
    <row r="359" spans="1:6">
      <c r="A359" s="47"/>
      <c r="B359" s="48"/>
      <c r="D359" s="51"/>
      <c r="E359" s="48"/>
      <c r="F359" s="48"/>
    </row>
    <row r="360" spans="1:6">
      <c r="A360" s="47"/>
      <c r="B360" s="48"/>
      <c r="D360" s="51"/>
      <c r="E360" s="48"/>
      <c r="F360" s="48"/>
    </row>
    <row r="361" spans="1:6">
      <c r="A361" s="47"/>
      <c r="B361" s="48"/>
      <c r="D361" s="51"/>
      <c r="E361" s="48"/>
      <c r="F361" s="48"/>
    </row>
    <row r="362" spans="1:6">
      <c r="A362" s="47"/>
      <c r="B362" s="48"/>
      <c r="D362" s="51"/>
      <c r="E362" s="48"/>
      <c r="F362" s="48"/>
    </row>
    <row r="363" spans="1:6">
      <c r="A363" s="47"/>
      <c r="B363" s="48"/>
      <c r="D363" s="51"/>
      <c r="E363" s="48"/>
      <c r="F363" s="48"/>
    </row>
    <row r="364" spans="1:6">
      <c r="A364" s="47"/>
      <c r="B364" s="48"/>
      <c r="D364" s="51"/>
      <c r="E364" s="48"/>
      <c r="F364" s="48"/>
    </row>
    <row r="365" spans="1:6">
      <c r="A365" s="47"/>
      <c r="B365" s="48"/>
      <c r="D365" s="51"/>
      <c r="E365" s="48"/>
      <c r="F365" s="48"/>
    </row>
    <row r="366" spans="1:6">
      <c r="A366" s="47"/>
      <c r="B366" s="48"/>
      <c r="D366" s="51"/>
      <c r="E366" s="48"/>
      <c r="F366" s="48"/>
    </row>
    <row r="367" spans="1:6">
      <c r="A367" s="47"/>
      <c r="B367" s="48"/>
      <c r="D367" s="51"/>
      <c r="E367" s="48"/>
      <c r="F367" s="48"/>
    </row>
    <row r="368" spans="1:6">
      <c r="A368" s="47"/>
      <c r="B368" s="48"/>
      <c r="C368" s="51"/>
      <c r="E368" s="48"/>
      <c r="F368" s="48"/>
    </row>
    <row r="369" spans="1:6">
      <c r="A369" s="47"/>
      <c r="B369" s="48"/>
      <c r="C369" s="51"/>
      <c r="E369" s="48"/>
      <c r="F369" s="48"/>
    </row>
    <row r="370" spans="1:6">
      <c r="A370" s="47"/>
      <c r="B370" s="48"/>
      <c r="C370" s="51"/>
      <c r="E370" s="48"/>
      <c r="F370" s="48"/>
    </row>
    <row r="371" spans="1:6">
      <c r="A371" s="47"/>
      <c r="B371" s="48"/>
      <c r="C371" s="51"/>
      <c r="E371" s="48"/>
      <c r="F371" s="48"/>
    </row>
    <row r="372" spans="1:6">
      <c r="A372" s="47"/>
      <c r="B372" s="48"/>
      <c r="C372" s="51"/>
      <c r="E372" s="48"/>
      <c r="F372" s="48"/>
    </row>
    <row r="373" spans="1:6">
      <c r="A373" s="47"/>
      <c r="B373" s="48"/>
      <c r="C373" s="51"/>
      <c r="E373" s="48"/>
      <c r="F373" s="48"/>
    </row>
    <row r="374" spans="1:6">
      <c r="A374" s="47"/>
      <c r="B374" s="48"/>
      <c r="C374" s="51"/>
      <c r="E374" s="48"/>
      <c r="F374" s="48"/>
    </row>
    <row r="375" spans="1:6">
      <c r="A375" s="47"/>
      <c r="B375" s="48"/>
      <c r="C375" s="51"/>
      <c r="E375" s="48"/>
      <c r="F375" s="48"/>
    </row>
    <row r="376" spans="1:6">
      <c r="A376" s="47"/>
      <c r="B376" s="48"/>
      <c r="C376" s="51"/>
      <c r="E376" s="48"/>
      <c r="F376" s="48"/>
    </row>
    <row r="377" spans="1:6">
      <c r="A377" s="47"/>
      <c r="B377" s="48"/>
      <c r="C377" s="51"/>
      <c r="E377" s="48"/>
      <c r="F377" s="48"/>
    </row>
    <row r="378" spans="1:6">
      <c r="A378" s="47"/>
      <c r="B378" s="48"/>
      <c r="C378" s="51"/>
      <c r="E378" s="48"/>
      <c r="F378" s="48"/>
    </row>
    <row r="379" spans="1:6">
      <c r="A379" s="47"/>
      <c r="B379" s="48"/>
      <c r="C379" s="51"/>
      <c r="E379" s="48"/>
      <c r="F379" s="48"/>
    </row>
    <row r="380" spans="1:6">
      <c r="A380" s="47"/>
      <c r="B380" s="48"/>
      <c r="C380" s="51"/>
      <c r="E380" s="48"/>
      <c r="F380" s="48"/>
    </row>
    <row r="381" spans="1:6">
      <c r="A381" s="47"/>
      <c r="B381" s="48"/>
      <c r="C381" s="51"/>
      <c r="E381" s="48"/>
      <c r="F381" s="48"/>
    </row>
    <row r="382" spans="1:6">
      <c r="A382" s="47"/>
      <c r="B382" s="48"/>
      <c r="C382" s="51"/>
      <c r="E382" s="48"/>
      <c r="F382" s="48"/>
    </row>
    <row r="383" spans="1:6">
      <c r="A383" s="47"/>
      <c r="B383" s="48"/>
      <c r="C383" s="51"/>
      <c r="E383" s="48"/>
      <c r="F383" s="48"/>
    </row>
    <row r="384" spans="1:6">
      <c r="A384" s="47"/>
      <c r="B384" s="48"/>
      <c r="C384" s="51"/>
      <c r="E384" s="48"/>
      <c r="F384" s="48"/>
    </row>
    <row r="385" spans="1:6">
      <c r="A385" s="47"/>
      <c r="B385" s="48"/>
      <c r="C385" s="51"/>
      <c r="E385" s="48"/>
      <c r="F385" s="48"/>
    </row>
    <row r="386" spans="1:6">
      <c r="A386" s="47"/>
      <c r="B386" s="48"/>
      <c r="C386" s="51"/>
      <c r="E386" s="48"/>
      <c r="F386" s="48"/>
    </row>
    <row r="387" spans="1:6">
      <c r="A387" s="47"/>
      <c r="B387" s="48"/>
      <c r="C387" s="51"/>
      <c r="E387" s="48"/>
      <c r="F387" s="48"/>
    </row>
    <row r="388" spans="1:6">
      <c r="A388" s="47"/>
      <c r="B388" s="48"/>
      <c r="C388" s="51"/>
      <c r="E388" s="48"/>
      <c r="F388" s="48"/>
    </row>
    <row r="389" spans="1:6">
      <c r="A389" s="47"/>
      <c r="B389" s="48"/>
      <c r="C389" s="51"/>
      <c r="E389" s="48"/>
      <c r="F389" s="48"/>
    </row>
    <row r="390" spans="1:6">
      <c r="A390" s="47"/>
      <c r="B390" s="48"/>
      <c r="C390" s="51"/>
      <c r="E390" s="48"/>
      <c r="F390" s="48"/>
    </row>
    <row r="391" spans="1:6">
      <c r="A391" s="47"/>
      <c r="B391" s="48"/>
      <c r="C391" s="51"/>
      <c r="E391" s="48"/>
      <c r="F391" s="48"/>
    </row>
    <row r="392" spans="1:6">
      <c r="A392" s="47"/>
      <c r="B392" s="48"/>
      <c r="C392" s="51"/>
      <c r="E392" s="48"/>
      <c r="F392" s="48"/>
    </row>
    <row r="393" spans="1:6">
      <c r="A393" s="47"/>
      <c r="B393" s="48"/>
      <c r="C393" s="51"/>
      <c r="E393" s="48"/>
      <c r="F393" s="48"/>
    </row>
    <row r="394" spans="1:6">
      <c r="A394" s="47"/>
      <c r="B394" s="48"/>
      <c r="C394" s="51"/>
      <c r="E394" s="48"/>
      <c r="F394" s="48"/>
    </row>
    <row r="395" spans="1:6">
      <c r="A395" s="47"/>
      <c r="B395" s="48"/>
      <c r="C395" s="51"/>
      <c r="E395" s="48"/>
      <c r="F395" s="48"/>
    </row>
    <row r="396" spans="1:6">
      <c r="A396" s="47"/>
      <c r="B396" s="48"/>
      <c r="C396" s="51"/>
      <c r="E396" s="48"/>
      <c r="F396" s="48"/>
    </row>
    <row r="397" spans="1:6">
      <c r="A397" s="47"/>
      <c r="B397" s="48"/>
      <c r="C397" s="51"/>
      <c r="E397" s="48"/>
      <c r="F397" s="48"/>
    </row>
    <row r="398" spans="1:6">
      <c r="A398" s="47"/>
      <c r="B398" s="48"/>
      <c r="C398" s="51"/>
      <c r="E398" s="48"/>
      <c r="F398" s="48"/>
    </row>
    <row r="399" spans="1:6">
      <c r="A399" s="47"/>
      <c r="B399" s="48"/>
      <c r="C399" s="51"/>
      <c r="E399" s="48"/>
      <c r="F399" s="48"/>
    </row>
    <row r="400" spans="1:6">
      <c r="A400" s="47"/>
      <c r="B400" s="48"/>
      <c r="C400" s="51"/>
      <c r="E400" s="48"/>
      <c r="F400" s="48"/>
    </row>
    <row r="401" spans="1:6">
      <c r="A401" s="47"/>
      <c r="B401" s="48"/>
      <c r="C401" s="51"/>
      <c r="E401" s="48"/>
      <c r="F401" s="48"/>
    </row>
    <row r="402" spans="1:6">
      <c r="A402" s="47"/>
      <c r="B402" s="48"/>
      <c r="C402" s="51"/>
      <c r="E402" s="48"/>
      <c r="F402" s="48"/>
    </row>
    <row r="403" spans="1:6">
      <c r="A403" s="47"/>
      <c r="B403" s="48"/>
      <c r="C403" s="51"/>
      <c r="E403" s="48"/>
      <c r="F403" s="48"/>
    </row>
    <row r="404" spans="1:6">
      <c r="A404" s="47"/>
      <c r="B404" s="48"/>
      <c r="C404" s="51"/>
      <c r="E404" s="48"/>
      <c r="F404" s="48"/>
    </row>
    <row r="405" spans="1:6">
      <c r="A405" s="47"/>
      <c r="B405" s="48"/>
      <c r="C405" s="51"/>
      <c r="E405" s="48"/>
      <c r="F405" s="48"/>
    </row>
    <row r="406" spans="1:6">
      <c r="A406" s="47"/>
      <c r="B406" s="48"/>
      <c r="C406" s="51"/>
      <c r="E406" s="48"/>
      <c r="F406" s="48"/>
    </row>
    <row r="407" spans="1:6">
      <c r="A407" s="47"/>
      <c r="B407" s="48"/>
      <c r="C407" s="51"/>
      <c r="E407" s="48"/>
      <c r="F407" s="48"/>
    </row>
    <row r="408" spans="1:6">
      <c r="A408" s="47"/>
      <c r="B408" s="48"/>
      <c r="C408" s="51"/>
      <c r="D408" s="51"/>
      <c r="E408" s="48"/>
      <c r="F408" s="48"/>
    </row>
    <row r="409" spans="1:6">
      <c r="A409" s="47"/>
      <c r="B409" s="48"/>
      <c r="C409" s="51"/>
      <c r="D409" s="51"/>
      <c r="E409" s="48"/>
      <c r="F409" s="48"/>
    </row>
    <row r="410" spans="1:6">
      <c r="A410" s="47"/>
      <c r="B410" s="48"/>
      <c r="C410" s="51"/>
      <c r="D410" s="51"/>
      <c r="E410" s="48"/>
      <c r="F410" s="48"/>
    </row>
    <row r="411" spans="1:6">
      <c r="A411" s="47"/>
      <c r="B411" s="48"/>
      <c r="C411" s="51"/>
      <c r="D411" s="51"/>
      <c r="E411" s="48"/>
      <c r="F411" s="48"/>
    </row>
    <row r="412" spans="1:6">
      <c r="A412" s="47"/>
      <c r="B412" s="48"/>
      <c r="C412" s="51"/>
      <c r="D412" s="51"/>
      <c r="E412" s="48"/>
      <c r="F412" s="48"/>
    </row>
    <row r="413" spans="1:6">
      <c r="A413" s="47"/>
      <c r="B413" s="48"/>
      <c r="C413" s="51"/>
      <c r="D413" s="51"/>
      <c r="E413" s="48"/>
      <c r="F413" s="48"/>
    </row>
    <row r="414" spans="1:6">
      <c r="A414" s="47"/>
      <c r="B414" s="48"/>
      <c r="C414" s="51"/>
      <c r="D414" s="51"/>
      <c r="E414" s="48"/>
      <c r="F414" s="48"/>
    </row>
    <row r="415" spans="1:6">
      <c r="A415" s="47"/>
      <c r="B415" s="48"/>
      <c r="C415" s="51"/>
      <c r="D415" s="51"/>
      <c r="E415" s="48"/>
      <c r="F415" s="48"/>
    </row>
    <row r="416" spans="1:6">
      <c r="A416" s="47"/>
      <c r="B416" s="48"/>
      <c r="C416" s="51"/>
      <c r="D416" s="51"/>
      <c r="E416" s="48"/>
      <c r="F416" s="48"/>
    </row>
    <row r="417" spans="1:6">
      <c r="A417" s="47"/>
      <c r="B417" s="48"/>
      <c r="C417" s="51"/>
      <c r="D417" s="51"/>
      <c r="E417" s="48"/>
      <c r="F417" s="48"/>
    </row>
    <row r="418" spans="1:6">
      <c r="A418" s="47"/>
      <c r="B418" s="48"/>
      <c r="C418" s="51"/>
      <c r="D418" s="51"/>
      <c r="E418" s="48"/>
      <c r="F418" s="48"/>
    </row>
    <row r="419" spans="1:6">
      <c r="A419" s="47"/>
      <c r="B419" s="48"/>
      <c r="C419" s="51"/>
      <c r="E419" s="48"/>
      <c r="F419" s="48"/>
    </row>
    <row r="420" spans="1:6">
      <c r="A420" s="47"/>
      <c r="B420" s="48"/>
      <c r="C420" s="51"/>
      <c r="E420" s="48"/>
      <c r="F420" s="48"/>
    </row>
    <row r="421" spans="1:6">
      <c r="A421" s="47"/>
      <c r="B421" s="48"/>
      <c r="C421" s="51"/>
      <c r="E421" s="48"/>
      <c r="F421" s="48"/>
    </row>
    <row r="422" spans="1:6">
      <c r="A422" s="47"/>
      <c r="B422" s="48"/>
      <c r="C422" s="51"/>
      <c r="E422" s="48"/>
      <c r="F422" s="48"/>
    </row>
    <row r="423" spans="1:6">
      <c r="A423" s="47"/>
      <c r="B423" s="48"/>
      <c r="C423" s="51"/>
      <c r="E423" s="48"/>
      <c r="F423" s="48"/>
    </row>
    <row r="424" spans="1:6">
      <c r="A424" s="47"/>
      <c r="B424" s="48"/>
      <c r="C424" s="51"/>
      <c r="E424" s="48"/>
      <c r="F424" s="48"/>
    </row>
    <row r="425" spans="1:6">
      <c r="A425" s="47"/>
      <c r="B425" s="48"/>
      <c r="D425" s="51"/>
      <c r="E425" s="48"/>
      <c r="F425" s="48"/>
    </row>
    <row r="426" spans="1:6">
      <c r="A426" s="47"/>
      <c r="B426" s="48"/>
      <c r="C426" s="51"/>
      <c r="E426" s="48"/>
      <c r="F426" s="48"/>
    </row>
    <row r="427" spans="1:6">
      <c r="A427" s="47"/>
      <c r="B427" s="48"/>
      <c r="C427" s="51"/>
      <c r="E427" s="48"/>
      <c r="F427" s="48"/>
    </row>
    <row r="428" spans="1:6">
      <c r="A428" s="47"/>
      <c r="B428" s="48"/>
      <c r="C428" s="51"/>
      <c r="E428" s="48"/>
      <c r="F428" s="48"/>
    </row>
    <row r="429" spans="1:6">
      <c r="A429" s="47"/>
      <c r="B429" s="48"/>
      <c r="C429" s="51"/>
      <c r="E429" s="48"/>
      <c r="F429" s="48"/>
    </row>
    <row r="430" spans="1:6">
      <c r="A430" s="47"/>
      <c r="B430" s="48"/>
      <c r="C430" s="51"/>
      <c r="E430" s="48"/>
      <c r="F430" s="48"/>
    </row>
    <row r="431" spans="1:6">
      <c r="A431" s="47"/>
      <c r="B431" s="48"/>
      <c r="C431" s="51"/>
      <c r="E431" s="48"/>
      <c r="F431" s="48"/>
    </row>
    <row r="432" spans="1:6">
      <c r="A432" s="47"/>
      <c r="B432" s="48"/>
      <c r="C432" s="51"/>
      <c r="E432" s="48"/>
      <c r="F432" s="48"/>
    </row>
    <row r="433" spans="1:6">
      <c r="A433" s="47"/>
      <c r="B433" s="48"/>
      <c r="C433" s="51"/>
      <c r="E433" s="48"/>
      <c r="F433" s="48"/>
    </row>
    <row r="434" spans="1:6">
      <c r="A434" s="47"/>
      <c r="B434" s="48"/>
      <c r="C434" s="51"/>
      <c r="E434" s="48"/>
      <c r="F434" s="48"/>
    </row>
    <row r="435" spans="1:6">
      <c r="A435" s="47"/>
      <c r="B435" s="48"/>
      <c r="C435" s="51"/>
      <c r="E435" s="48"/>
      <c r="F435" s="48"/>
    </row>
    <row r="436" spans="1:6">
      <c r="A436" s="47"/>
      <c r="B436" s="48"/>
      <c r="C436" s="51"/>
      <c r="E436" s="48"/>
      <c r="F436" s="48"/>
    </row>
    <row r="437" spans="1:6">
      <c r="A437" s="47"/>
      <c r="B437" s="48"/>
      <c r="C437" s="51"/>
      <c r="E437" s="48"/>
      <c r="F437" s="48"/>
    </row>
    <row r="438" spans="1:6">
      <c r="A438" s="47"/>
      <c r="B438" s="48"/>
      <c r="C438" s="51"/>
      <c r="E438" s="48"/>
      <c r="F438" s="48"/>
    </row>
    <row r="439" spans="1:6">
      <c r="A439" s="47"/>
      <c r="B439" s="48"/>
      <c r="C439" s="51"/>
      <c r="E439" s="48"/>
      <c r="F439" s="48"/>
    </row>
    <row r="440" spans="1:6">
      <c r="A440" s="47"/>
      <c r="B440" s="48"/>
      <c r="C440" s="51"/>
      <c r="E440" s="48"/>
      <c r="F440" s="48"/>
    </row>
    <row r="441" spans="1:6">
      <c r="A441" s="47"/>
      <c r="B441" s="48"/>
      <c r="C441" s="51"/>
      <c r="E441" s="48"/>
      <c r="F441" s="48"/>
    </row>
    <row r="442" spans="1:6">
      <c r="A442" s="47"/>
      <c r="B442" s="48"/>
      <c r="C442" s="51"/>
      <c r="E442" s="48"/>
      <c r="F442" s="48"/>
    </row>
    <row r="443" spans="1:6">
      <c r="A443" s="47"/>
      <c r="B443" s="48"/>
      <c r="C443" s="51"/>
      <c r="E443" s="48"/>
      <c r="F443" s="48"/>
    </row>
    <row r="444" spans="1:6">
      <c r="A444" s="47"/>
      <c r="B444" s="48"/>
      <c r="C444" s="51"/>
      <c r="E444" s="48"/>
      <c r="F444" s="48"/>
    </row>
    <row r="445" spans="1:6">
      <c r="A445" s="47"/>
      <c r="B445" s="48"/>
      <c r="C445" s="51"/>
      <c r="E445" s="48"/>
      <c r="F445" s="48"/>
    </row>
    <row r="446" spans="1:6">
      <c r="A446" s="47"/>
      <c r="B446" s="48"/>
      <c r="C446" s="51"/>
      <c r="E446" s="48"/>
      <c r="F446" s="48"/>
    </row>
    <row r="447" spans="1:6">
      <c r="A447" s="47"/>
      <c r="B447" s="48"/>
      <c r="C447" s="51"/>
      <c r="E447" s="48"/>
      <c r="F447" s="48"/>
    </row>
    <row r="448" spans="1:6">
      <c r="A448" s="47"/>
      <c r="B448" s="48"/>
      <c r="C448" s="51"/>
      <c r="E448" s="48"/>
      <c r="F448" s="48"/>
    </row>
    <row r="449" spans="1:6">
      <c r="A449" s="47"/>
      <c r="B449" s="48"/>
      <c r="C449" s="51"/>
      <c r="E449" s="48"/>
      <c r="F449" s="48"/>
    </row>
    <row r="450" spans="1:6">
      <c r="A450" s="47"/>
      <c r="B450" s="48"/>
      <c r="C450" s="51"/>
      <c r="E450" s="48"/>
      <c r="F450" s="48"/>
    </row>
    <row r="451" spans="1:6">
      <c r="A451" s="47"/>
      <c r="B451" s="48"/>
      <c r="C451" s="51"/>
      <c r="E451" s="48"/>
      <c r="F451" s="48"/>
    </row>
    <row r="452" spans="1:6">
      <c r="A452" s="47"/>
      <c r="B452" s="48"/>
      <c r="D452" s="51"/>
      <c r="E452" s="48"/>
      <c r="F452" s="48"/>
    </row>
    <row r="453" spans="1:6">
      <c r="A453" s="47"/>
      <c r="B453" s="48"/>
      <c r="D453" s="51"/>
      <c r="E453" s="48"/>
      <c r="F453" s="48"/>
    </row>
    <row r="454" spans="1:6">
      <c r="A454" s="47"/>
      <c r="B454" s="48"/>
      <c r="C454" s="51"/>
      <c r="E454" s="48"/>
      <c r="F454" s="48"/>
    </row>
    <row r="455" spans="1:6">
      <c r="A455" s="47"/>
      <c r="B455" s="48"/>
      <c r="C455" s="51"/>
      <c r="E455" s="48"/>
      <c r="F455" s="48"/>
    </row>
    <row r="456" spans="1:6">
      <c r="A456" s="47"/>
      <c r="B456" s="48"/>
      <c r="C456" s="51"/>
      <c r="E456" s="48"/>
      <c r="F456" s="48"/>
    </row>
    <row r="457" spans="1:6">
      <c r="A457" s="47"/>
      <c r="B457" s="48"/>
      <c r="C457" s="51"/>
      <c r="E457" s="48"/>
      <c r="F457" s="48"/>
    </row>
    <row r="458" spans="1:6">
      <c r="A458" s="47"/>
      <c r="B458" s="48"/>
      <c r="C458" s="51"/>
      <c r="E458" s="48"/>
      <c r="F458" s="48"/>
    </row>
    <row r="459" spans="1:6">
      <c r="A459" s="47"/>
      <c r="B459" s="48"/>
      <c r="C459" s="51"/>
      <c r="E459" s="48"/>
      <c r="F459" s="48"/>
    </row>
    <row r="460" spans="1:6">
      <c r="A460" s="47"/>
      <c r="B460" s="48"/>
      <c r="C460" s="51"/>
      <c r="E460" s="48"/>
      <c r="F460" s="48"/>
    </row>
    <row r="461" spans="1:6">
      <c r="A461" s="47"/>
      <c r="B461" s="48"/>
      <c r="C461" s="51"/>
      <c r="E461" s="48"/>
      <c r="F461" s="48"/>
    </row>
    <row r="462" spans="1:6">
      <c r="A462" s="47"/>
      <c r="B462" s="48"/>
      <c r="C462" s="51"/>
      <c r="E462" s="48"/>
      <c r="F462" s="48"/>
    </row>
    <row r="463" spans="1:6">
      <c r="A463" s="47"/>
      <c r="B463" s="48"/>
      <c r="C463" s="51"/>
      <c r="E463" s="48"/>
      <c r="F463" s="48"/>
    </row>
    <row r="464" spans="1:6">
      <c r="A464" s="47"/>
      <c r="B464" s="48"/>
      <c r="C464" s="51"/>
      <c r="E464" s="48"/>
      <c r="F464" s="48"/>
    </row>
    <row r="465" spans="1:6">
      <c r="A465" s="47"/>
      <c r="B465" s="48"/>
      <c r="C465" s="51"/>
      <c r="E465" s="48"/>
      <c r="F465" s="48"/>
    </row>
    <row r="466" spans="1:6">
      <c r="A466" s="47"/>
      <c r="B466" s="48"/>
      <c r="C466" s="51"/>
      <c r="E466" s="48"/>
      <c r="F466" s="48"/>
    </row>
    <row r="467" spans="1:6">
      <c r="A467" s="47"/>
      <c r="B467" s="48"/>
      <c r="C467" s="51"/>
      <c r="E467" s="48"/>
      <c r="F467" s="48"/>
    </row>
    <row r="468" spans="1:6">
      <c r="A468" s="47"/>
      <c r="B468" s="48"/>
      <c r="C468" s="51"/>
      <c r="E468" s="48"/>
      <c r="F468" s="48"/>
    </row>
    <row r="469" spans="1:6">
      <c r="A469" s="47"/>
      <c r="B469" s="48"/>
      <c r="C469" s="51"/>
      <c r="E469" s="48"/>
      <c r="F469" s="48"/>
    </row>
    <row r="470" spans="1:6">
      <c r="A470" s="47"/>
      <c r="B470" s="48"/>
      <c r="C470" s="51"/>
      <c r="E470" s="48"/>
      <c r="F470" s="48"/>
    </row>
    <row r="471" spans="1:6">
      <c r="A471" s="47"/>
      <c r="B471" s="48"/>
      <c r="C471" s="51"/>
      <c r="E471" s="48"/>
      <c r="F471" s="48"/>
    </row>
    <row r="472" spans="1:6">
      <c r="A472" s="47"/>
      <c r="B472" s="48"/>
      <c r="C472" s="51"/>
      <c r="E472" s="48"/>
      <c r="F472" s="48"/>
    </row>
    <row r="473" spans="1:6">
      <c r="A473" s="47"/>
      <c r="B473" s="48"/>
      <c r="C473" s="51"/>
      <c r="E473" s="48"/>
      <c r="F473" s="48"/>
    </row>
    <row r="474" spans="1:6">
      <c r="A474" s="47"/>
      <c r="B474" s="48"/>
      <c r="C474" s="51"/>
      <c r="E474" s="48"/>
      <c r="F474" s="48"/>
    </row>
    <row r="475" spans="1:6">
      <c r="A475" s="47"/>
      <c r="B475" s="48"/>
      <c r="C475" s="51"/>
      <c r="E475" s="48"/>
      <c r="F475" s="48"/>
    </row>
    <row r="476" spans="1:6">
      <c r="A476" s="47"/>
      <c r="B476" s="48"/>
      <c r="C476" s="51"/>
      <c r="E476" s="48"/>
      <c r="F476" s="48"/>
    </row>
    <row r="477" spans="1:6">
      <c r="A477" s="47"/>
      <c r="B477" s="48"/>
      <c r="C477" s="51"/>
      <c r="E477" s="48"/>
      <c r="F477" s="48"/>
    </row>
    <row r="478" spans="1:6">
      <c r="A478" s="47"/>
      <c r="B478" s="48"/>
      <c r="C478" s="51"/>
      <c r="D478" s="51"/>
      <c r="E478" s="48"/>
      <c r="F478" s="48"/>
    </row>
    <row r="479" spans="1:6">
      <c r="A479" s="47"/>
      <c r="B479" s="48"/>
      <c r="C479" s="51"/>
      <c r="D479" s="51"/>
      <c r="E479" s="48"/>
      <c r="F479" s="48"/>
    </row>
    <row r="480" spans="1:6">
      <c r="A480" s="47"/>
      <c r="B480" s="48"/>
      <c r="C480" s="51"/>
      <c r="D480" s="51"/>
      <c r="E480" s="48"/>
      <c r="F480" s="48"/>
    </row>
    <row r="481" spans="1:6">
      <c r="A481" s="47"/>
      <c r="B481" s="48"/>
      <c r="C481" s="51"/>
      <c r="D481" s="51"/>
      <c r="E481" s="48"/>
      <c r="F481" s="48"/>
    </row>
    <row r="482" spans="1:6">
      <c r="A482" s="47"/>
      <c r="B482" s="48"/>
      <c r="C482" s="51"/>
      <c r="D482" s="51"/>
      <c r="E482" s="48"/>
      <c r="F482" s="48"/>
    </row>
    <row r="483" spans="1:6">
      <c r="A483" s="47"/>
      <c r="B483" s="48"/>
      <c r="C483" s="51"/>
      <c r="D483" s="51"/>
      <c r="E483" s="48"/>
      <c r="F483" s="48"/>
    </row>
    <row r="484" spans="1:6">
      <c r="A484" s="47"/>
      <c r="B484" s="48"/>
      <c r="C484" s="51"/>
      <c r="D484" s="51"/>
      <c r="E484" s="48"/>
      <c r="F484" s="48"/>
    </row>
    <row r="485" spans="1:6">
      <c r="A485" s="47"/>
      <c r="B485" s="48"/>
      <c r="C485" s="51"/>
      <c r="D485" s="51"/>
      <c r="E485" s="48"/>
      <c r="F485" s="48"/>
    </row>
    <row r="486" spans="1:6">
      <c r="A486" s="47"/>
      <c r="B486" s="48"/>
      <c r="C486" s="51"/>
      <c r="D486" s="51"/>
      <c r="E486" s="48"/>
      <c r="F486" s="48"/>
    </row>
    <row r="487" spans="1:6">
      <c r="A487" s="47"/>
      <c r="B487" s="48"/>
      <c r="C487" s="51"/>
      <c r="D487" s="51"/>
      <c r="E487" s="48"/>
      <c r="F487" s="48"/>
    </row>
    <row r="488" spans="1:6">
      <c r="A488" s="47"/>
      <c r="B488" s="48"/>
      <c r="C488" s="51"/>
      <c r="D488" s="51"/>
      <c r="E488" s="48"/>
      <c r="F488" s="48"/>
    </row>
    <row r="489" spans="1:6">
      <c r="A489" s="47"/>
      <c r="B489" s="48"/>
      <c r="C489" s="51"/>
      <c r="D489" s="51"/>
      <c r="E489" s="48"/>
      <c r="F489" s="48"/>
    </row>
    <row r="490" spans="1:6">
      <c r="A490" s="47"/>
      <c r="B490" s="48"/>
      <c r="C490" s="51"/>
      <c r="D490" s="51"/>
      <c r="E490" s="48"/>
      <c r="F490" s="48"/>
    </row>
    <row r="491" spans="1:6">
      <c r="A491" s="47"/>
      <c r="B491" s="48"/>
      <c r="C491" s="51"/>
      <c r="D491" s="51"/>
      <c r="E491" s="48"/>
      <c r="F491" s="48"/>
    </row>
    <row r="492" spans="1:6">
      <c r="A492" s="47"/>
      <c r="B492" s="48"/>
      <c r="C492" s="51"/>
      <c r="D492" s="51"/>
      <c r="E492" s="48"/>
      <c r="F492" s="48"/>
    </row>
    <row r="493" spans="1:6">
      <c r="A493" s="47"/>
      <c r="B493" s="48"/>
      <c r="C493" s="51"/>
      <c r="D493" s="51"/>
      <c r="E493" s="48"/>
      <c r="F493" s="48"/>
    </row>
    <row r="494" spans="1:6">
      <c r="A494" s="47"/>
      <c r="B494" s="48"/>
      <c r="C494" s="51"/>
      <c r="D494" s="51"/>
      <c r="E494" s="48"/>
      <c r="F494" s="48"/>
    </row>
    <row r="495" spans="1:6">
      <c r="A495" s="47"/>
      <c r="B495" s="48"/>
      <c r="C495" s="51"/>
      <c r="D495" s="51"/>
      <c r="E495" s="48"/>
      <c r="F495" s="48"/>
    </row>
    <row r="496" spans="1:6">
      <c r="A496" s="47"/>
      <c r="B496" s="48"/>
      <c r="C496" s="51"/>
      <c r="D496" s="51"/>
      <c r="E496" s="48"/>
      <c r="F496" s="48"/>
    </row>
    <row r="497" spans="1:6">
      <c r="A497" s="47"/>
      <c r="B497" s="48"/>
      <c r="C497" s="51"/>
      <c r="D497" s="51"/>
      <c r="E497" s="48"/>
      <c r="F497" s="48"/>
    </row>
    <row r="498" spans="1:6">
      <c r="A498" s="47"/>
      <c r="B498" s="48"/>
      <c r="C498" s="51"/>
      <c r="D498" s="51"/>
      <c r="E498" s="48"/>
      <c r="F498" s="48"/>
    </row>
    <row r="499" spans="1:6">
      <c r="A499" s="47"/>
      <c r="B499" s="48"/>
      <c r="C499" s="51"/>
      <c r="D499" s="51"/>
      <c r="E499" s="48"/>
      <c r="F499" s="48"/>
    </row>
    <row r="500" spans="1:6">
      <c r="A500" s="47"/>
      <c r="B500" s="48"/>
      <c r="C500" s="51"/>
      <c r="D500" s="51"/>
      <c r="E500" s="48"/>
      <c r="F500" s="48"/>
    </row>
    <row r="501" spans="1:6">
      <c r="A501" s="47"/>
      <c r="B501" s="48"/>
      <c r="C501" s="51"/>
      <c r="E501" s="48"/>
      <c r="F501" s="48"/>
    </row>
    <row r="502" spans="1:6">
      <c r="A502" s="47"/>
      <c r="B502" s="48"/>
      <c r="C502" s="51"/>
      <c r="E502" s="48"/>
      <c r="F502" s="48"/>
    </row>
    <row r="503" spans="1:6">
      <c r="A503" s="47"/>
      <c r="B503" s="48"/>
      <c r="C503" s="51"/>
      <c r="E503" s="48"/>
      <c r="F503" s="48"/>
    </row>
    <row r="504" spans="1:6">
      <c r="A504" s="47"/>
      <c r="B504" s="48"/>
      <c r="C504" s="51"/>
      <c r="E504" s="48"/>
      <c r="F504" s="48"/>
    </row>
    <row r="505" spans="1:6">
      <c r="A505" s="47"/>
      <c r="B505" s="48"/>
      <c r="C505" s="51"/>
      <c r="E505" s="48"/>
      <c r="F505" s="48"/>
    </row>
    <row r="506" spans="1:6">
      <c r="A506" s="47"/>
      <c r="B506" s="48"/>
      <c r="C506" s="51"/>
      <c r="E506" s="48"/>
      <c r="F506" s="48"/>
    </row>
    <row r="507" spans="1:6">
      <c r="A507" s="47"/>
      <c r="B507" s="48"/>
      <c r="C507" s="51"/>
      <c r="E507" s="48"/>
      <c r="F507" s="48"/>
    </row>
    <row r="508" spans="1:6">
      <c r="A508" s="47"/>
      <c r="B508" s="48"/>
      <c r="C508" s="51"/>
      <c r="E508" s="48"/>
      <c r="F508" s="48"/>
    </row>
    <row r="509" spans="1:6">
      <c r="A509" s="47"/>
      <c r="B509" s="48"/>
      <c r="C509" s="51"/>
      <c r="E509" s="48"/>
      <c r="F509" s="48"/>
    </row>
    <row r="510" spans="1:6">
      <c r="A510" s="47"/>
      <c r="B510" s="48"/>
      <c r="C510" s="51"/>
      <c r="E510" s="48"/>
      <c r="F510" s="48"/>
    </row>
    <row r="511" spans="1:6">
      <c r="A511" s="47"/>
      <c r="B511" s="48"/>
      <c r="C511" s="51"/>
      <c r="E511" s="48"/>
      <c r="F511" s="48"/>
    </row>
    <row r="512" spans="1:6">
      <c r="A512" s="47"/>
      <c r="B512" s="48"/>
      <c r="C512" s="51"/>
      <c r="E512" s="48"/>
      <c r="F512" s="48"/>
    </row>
    <row r="513" spans="1:6">
      <c r="A513" s="47"/>
      <c r="B513" s="48"/>
      <c r="C513" s="51"/>
      <c r="E513" s="48"/>
      <c r="F513" s="48"/>
    </row>
    <row r="514" spans="1:6">
      <c r="A514" s="47"/>
      <c r="B514" s="48"/>
      <c r="C514" s="51"/>
      <c r="E514" s="48"/>
      <c r="F514" s="48"/>
    </row>
    <row r="515" spans="1:6">
      <c r="A515" s="47"/>
      <c r="B515" s="48"/>
      <c r="C515" s="51"/>
      <c r="E515" s="48"/>
      <c r="F515" s="48"/>
    </row>
    <row r="516" spans="1:6">
      <c r="A516" s="47"/>
      <c r="B516" s="48"/>
      <c r="D516" s="51"/>
      <c r="E516" s="48"/>
      <c r="F516" s="48"/>
    </row>
    <row r="517" spans="1:6">
      <c r="A517" s="47"/>
      <c r="B517" s="48"/>
      <c r="C517" s="51"/>
      <c r="E517" s="48"/>
      <c r="F517" s="48"/>
    </row>
    <row r="518" spans="1:6">
      <c r="A518" s="47"/>
      <c r="B518" s="48"/>
      <c r="C518" s="51"/>
      <c r="E518" s="48"/>
      <c r="F518" s="48"/>
    </row>
    <row r="519" spans="1:6">
      <c r="A519" s="47"/>
      <c r="B519" s="48"/>
      <c r="C519" s="51"/>
      <c r="E519" s="48"/>
      <c r="F519" s="48"/>
    </row>
    <row r="520" spans="1:6">
      <c r="A520" s="47"/>
      <c r="B520" s="48"/>
      <c r="C520" s="51"/>
      <c r="E520" s="48"/>
      <c r="F520" s="48"/>
    </row>
    <row r="521" spans="1:6">
      <c r="A521" s="47"/>
      <c r="B521" s="48"/>
      <c r="C521" s="51"/>
      <c r="E521" s="48"/>
      <c r="F521" s="48"/>
    </row>
    <row r="522" spans="1:6">
      <c r="A522" s="47"/>
      <c r="B522" s="48"/>
      <c r="C522" s="51"/>
      <c r="E522" s="48"/>
      <c r="F522" s="48"/>
    </row>
    <row r="523" spans="1:6">
      <c r="A523" s="47"/>
      <c r="B523" s="48"/>
      <c r="C523" s="51"/>
      <c r="E523" s="48"/>
      <c r="F523" s="48"/>
    </row>
    <row r="524" spans="1:6">
      <c r="A524" s="47"/>
      <c r="B524" s="48"/>
      <c r="C524" s="51"/>
      <c r="E524" s="48"/>
      <c r="F524" s="48"/>
    </row>
    <row r="525" spans="1:6">
      <c r="A525" s="47"/>
      <c r="B525" s="48"/>
      <c r="C525" s="51"/>
      <c r="E525" s="48"/>
      <c r="F525" s="48"/>
    </row>
    <row r="526" spans="1:6">
      <c r="A526" s="47"/>
      <c r="B526" s="48"/>
      <c r="C526" s="51"/>
      <c r="E526" s="48"/>
      <c r="F526" s="48"/>
    </row>
    <row r="527" spans="1:6">
      <c r="A527" s="47"/>
      <c r="B527" s="48"/>
      <c r="C527" s="51"/>
      <c r="E527" s="48"/>
      <c r="F527" s="48"/>
    </row>
    <row r="528" spans="1:6">
      <c r="A528" s="47"/>
      <c r="B528" s="48"/>
      <c r="D528" s="51"/>
      <c r="E528" s="48"/>
      <c r="F528" s="48"/>
    </row>
    <row r="529" spans="1:6">
      <c r="A529" s="47"/>
      <c r="B529" s="48"/>
      <c r="D529" s="51"/>
      <c r="E529" s="48"/>
      <c r="F529" s="48"/>
    </row>
    <row r="530" spans="1:6">
      <c r="A530" s="47"/>
      <c r="B530" s="48"/>
      <c r="E530" s="48"/>
      <c r="F530" s="48"/>
    </row>
    <row r="531" spans="1:6">
      <c r="A531" s="47"/>
      <c r="B531" s="48"/>
      <c r="C531" s="51"/>
      <c r="E531" s="48"/>
      <c r="F531" s="48"/>
    </row>
    <row r="532" spans="1:6">
      <c r="A532" s="47"/>
      <c r="B532" s="48"/>
      <c r="C532" s="51"/>
      <c r="E532" s="48"/>
      <c r="F532" s="48"/>
    </row>
    <row r="533" spans="1:6">
      <c r="A533" s="47"/>
      <c r="B533" s="48"/>
      <c r="C533" s="51"/>
      <c r="E533" s="48"/>
      <c r="F533" s="48"/>
    </row>
    <row r="534" spans="1:6">
      <c r="A534" s="47"/>
      <c r="B534" s="48"/>
      <c r="C534" s="51"/>
      <c r="E534" s="48"/>
      <c r="F534" s="48"/>
    </row>
    <row r="535" spans="1:6">
      <c r="A535" s="47"/>
      <c r="B535" s="48"/>
      <c r="C535" s="51"/>
      <c r="E535" s="48"/>
      <c r="F535" s="48"/>
    </row>
    <row r="536" spans="1:6">
      <c r="A536" s="47"/>
      <c r="B536" s="48"/>
      <c r="C536" s="51"/>
      <c r="E536" s="48"/>
      <c r="F536" s="48"/>
    </row>
    <row r="537" spans="1:6">
      <c r="A537" s="47"/>
      <c r="B537" s="48"/>
      <c r="C537" s="51"/>
      <c r="E537" s="48"/>
      <c r="F537" s="48"/>
    </row>
    <row r="538" spans="1:6">
      <c r="A538" s="47"/>
      <c r="B538" s="48"/>
      <c r="C538" s="51"/>
      <c r="E538" s="48"/>
      <c r="F538" s="48"/>
    </row>
    <row r="539" spans="1:6">
      <c r="A539" s="47"/>
      <c r="B539" s="48"/>
      <c r="C539" s="51"/>
      <c r="E539" s="48"/>
      <c r="F539" s="48"/>
    </row>
    <row r="540" spans="1:6">
      <c r="A540" s="47"/>
      <c r="B540" s="48"/>
      <c r="C540" s="51"/>
      <c r="E540" s="48"/>
      <c r="F540" s="48"/>
    </row>
    <row r="541" spans="1:6">
      <c r="A541" s="47"/>
      <c r="B541" s="48"/>
      <c r="C541" s="51"/>
      <c r="E541" s="48"/>
      <c r="F541" s="48"/>
    </row>
    <row r="542" spans="1:6">
      <c r="A542" s="47"/>
      <c r="B542" s="48"/>
      <c r="C542" s="51"/>
      <c r="E542" s="48"/>
      <c r="F542" s="48"/>
    </row>
    <row r="543" spans="1:6">
      <c r="A543" s="47"/>
      <c r="B543" s="48"/>
      <c r="C543" s="51"/>
      <c r="E543" s="48"/>
      <c r="F543" s="48"/>
    </row>
    <row r="544" spans="1:6">
      <c r="A544" s="47"/>
      <c r="B544" s="48"/>
      <c r="D544" s="51"/>
      <c r="E544" s="48"/>
      <c r="F544" s="48"/>
    </row>
    <row r="545" spans="1:6">
      <c r="A545" s="47"/>
      <c r="B545" s="48"/>
      <c r="D545" s="51"/>
      <c r="E545" s="48"/>
      <c r="F545" s="48"/>
    </row>
    <row r="546" spans="1:6">
      <c r="A546" s="47"/>
      <c r="B546" s="48"/>
      <c r="D546" s="51"/>
      <c r="E546" s="48"/>
      <c r="F546" s="48"/>
    </row>
    <row r="547" spans="1:6">
      <c r="A547" s="47"/>
      <c r="B547" s="48"/>
      <c r="D547" s="51"/>
      <c r="E547" s="48"/>
      <c r="F547" s="48"/>
    </row>
    <row r="548" spans="1:6">
      <c r="A548" s="47"/>
      <c r="B548" s="48"/>
      <c r="D548" s="51"/>
      <c r="E548" s="48"/>
      <c r="F548" s="48"/>
    </row>
    <row r="549" spans="1:6">
      <c r="A549" s="47"/>
      <c r="B549" s="48"/>
      <c r="D549" s="51"/>
      <c r="E549" s="48"/>
      <c r="F549" s="48"/>
    </row>
    <row r="550" spans="1:6">
      <c r="A550" s="47"/>
      <c r="B550" s="48"/>
      <c r="D550" s="51"/>
      <c r="E550" s="48"/>
      <c r="F550" s="48"/>
    </row>
    <row r="551" spans="1:6">
      <c r="A551" s="47"/>
      <c r="B551" s="48"/>
      <c r="D551" s="51"/>
      <c r="E551" s="48"/>
      <c r="F551" s="48"/>
    </row>
    <row r="552" spans="1:6">
      <c r="A552" s="47"/>
      <c r="B552" s="48"/>
      <c r="D552" s="51"/>
      <c r="E552" s="48"/>
      <c r="F552" s="48"/>
    </row>
    <row r="553" spans="1:6">
      <c r="A553" s="47"/>
      <c r="B553" s="48"/>
      <c r="D553" s="51"/>
      <c r="E553" s="48"/>
      <c r="F553" s="48"/>
    </row>
    <row r="554" spans="1:6">
      <c r="A554" s="47"/>
      <c r="B554" s="48"/>
      <c r="D554" s="51"/>
      <c r="E554" s="48"/>
      <c r="F554" s="48"/>
    </row>
    <row r="555" spans="1:6">
      <c r="A555" s="47"/>
      <c r="B555" s="48"/>
      <c r="D555" s="51"/>
      <c r="E555" s="48"/>
      <c r="F555" s="48"/>
    </row>
    <row r="556" spans="1:6">
      <c r="A556" s="47"/>
      <c r="B556" s="48"/>
      <c r="D556" s="51"/>
      <c r="E556" s="48"/>
      <c r="F556" s="48"/>
    </row>
    <row r="557" spans="1:6">
      <c r="A557" s="47"/>
      <c r="B557" s="48"/>
      <c r="D557" s="51"/>
      <c r="E557" s="48"/>
      <c r="F557" s="48"/>
    </row>
    <row r="558" spans="1:6">
      <c r="A558" s="47"/>
      <c r="B558" s="48"/>
      <c r="D558" s="51"/>
      <c r="E558" s="48"/>
      <c r="F558" s="48"/>
    </row>
    <row r="559" spans="1:6">
      <c r="A559" s="47"/>
      <c r="B559" s="48"/>
      <c r="D559" s="51"/>
      <c r="E559" s="48"/>
      <c r="F559" s="48"/>
    </row>
    <row r="560" spans="1:6">
      <c r="A560" s="47"/>
      <c r="B560" s="48"/>
      <c r="D560" s="51"/>
      <c r="E560" s="48"/>
      <c r="F560" s="48"/>
    </row>
    <row r="561" spans="1:6">
      <c r="A561" s="47"/>
      <c r="B561" s="48"/>
      <c r="D561" s="51"/>
      <c r="E561" s="48"/>
      <c r="F561" s="48"/>
    </row>
    <row r="562" spans="1:6">
      <c r="A562" s="47"/>
      <c r="B562" s="48"/>
      <c r="D562" s="51"/>
      <c r="E562" s="48"/>
      <c r="F562" s="48"/>
    </row>
    <row r="563" spans="1:6">
      <c r="A563" s="47"/>
      <c r="B563" s="48"/>
      <c r="D563" s="51"/>
      <c r="E563" s="48"/>
      <c r="F563" s="48"/>
    </row>
    <row r="564" spans="1:6">
      <c r="A564" s="47"/>
      <c r="B564" s="48"/>
      <c r="D564" s="51"/>
      <c r="E564" s="48"/>
      <c r="F564" s="48"/>
    </row>
    <row r="565" spans="1:6">
      <c r="A565" s="47"/>
      <c r="B565" s="48"/>
      <c r="D565" s="51"/>
      <c r="E565" s="48"/>
      <c r="F565" s="48"/>
    </row>
    <row r="566" spans="1:6">
      <c r="A566" s="47"/>
      <c r="B566" s="48"/>
      <c r="D566" s="51"/>
      <c r="E566" s="48"/>
      <c r="F566" s="48"/>
    </row>
    <row r="567" spans="1:6">
      <c r="A567" s="47"/>
      <c r="B567" s="48"/>
      <c r="D567" s="51"/>
      <c r="E567" s="48"/>
      <c r="F567" s="48"/>
    </row>
    <row r="568" spans="1:6">
      <c r="A568" s="47"/>
      <c r="B568" s="48"/>
      <c r="D568" s="51"/>
      <c r="E568" s="48"/>
      <c r="F568" s="48"/>
    </row>
    <row r="569" spans="1:6">
      <c r="A569" s="47"/>
      <c r="B569" s="48"/>
      <c r="D569" s="51"/>
      <c r="E569" s="48"/>
      <c r="F569" s="48"/>
    </row>
    <row r="570" spans="1:6">
      <c r="A570" s="47"/>
      <c r="B570" s="48"/>
      <c r="D570" s="51"/>
      <c r="E570" s="48"/>
      <c r="F570" s="48"/>
    </row>
    <row r="571" spans="1:6">
      <c r="A571" s="47"/>
      <c r="B571" s="48"/>
      <c r="D571" s="51"/>
      <c r="E571" s="48"/>
      <c r="F571" s="48"/>
    </row>
    <row r="572" spans="1:6">
      <c r="A572" s="47"/>
      <c r="B572" s="48"/>
      <c r="D572" s="51"/>
      <c r="E572" s="48"/>
      <c r="F572" s="48"/>
    </row>
    <row r="573" spans="1:6">
      <c r="A573" s="47"/>
      <c r="B573" s="48"/>
      <c r="D573" s="51"/>
      <c r="E573" s="48"/>
      <c r="F573" s="48"/>
    </row>
    <row r="574" spans="1:6">
      <c r="A574" s="47"/>
      <c r="B574" s="48"/>
      <c r="D574" s="51"/>
      <c r="E574" s="48"/>
      <c r="F574" s="48"/>
    </row>
    <row r="575" spans="1:6">
      <c r="A575" s="47"/>
      <c r="B575" s="48"/>
      <c r="D575" s="51"/>
      <c r="E575" s="48"/>
      <c r="F575" s="48"/>
    </row>
    <row r="576" spans="1:6">
      <c r="A576" s="47"/>
      <c r="B576" s="48"/>
      <c r="D576" s="51"/>
      <c r="E576" s="48"/>
      <c r="F576" s="48"/>
    </row>
    <row r="577" spans="1:6">
      <c r="A577" s="47"/>
      <c r="B577" s="48"/>
      <c r="D577" s="51"/>
      <c r="E577" s="48"/>
      <c r="F577" s="48"/>
    </row>
    <row r="578" spans="1:6">
      <c r="A578" s="47"/>
      <c r="B578" s="48"/>
      <c r="D578" s="51"/>
      <c r="E578" s="48"/>
      <c r="F578" s="48"/>
    </row>
    <row r="579" spans="1:6">
      <c r="A579" s="47"/>
      <c r="B579" s="48"/>
      <c r="D579" s="51"/>
      <c r="E579" s="48"/>
      <c r="F579" s="48"/>
    </row>
    <row r="580" spans="1:6">
      <c r="A580" s="47"/>
      <c r="B580" s="48"/>
      <c r="D580" s="51"/>
      <c r="E580" s="48"/>
      <c r="F580" s="48"/>
    </row>
    <row r="581" spans="1:6">
      <c r="A581" s="47"/>
      <c r="B581" s="48"/>
      <c r="D581" s="51"/>
      <c r="E581" s="48"/>
      <c r="F581" s="48"/>
    </row>
    <row r="582" spans="1:6">
      <c r="A582" s="47"/>
      <c r="B582" s="48"/>
      <c r="D582" s="51"/>
      <c r="E582" s="48"/>
      <c r="F582" s="48"/>
    </row>
    <row r="583" spans="1:6">
      <c r="A583" s="47"/>
      <c r="B583" s="48"/>
      <c r="D583" s="51"/>
      <c r="E583" s="48"/>
      <c r="F583" s="48"/>
    </row>
    <row r="584" spans="1:6">
      <c r="A584" s="47"/>
      <c r="B584" s="48"/>
      <c r="D584" s="51"/>
      <c r="E584" s="48"/>
      <c r="F584" s="48"/>
    </row>
    <row r="585" spans="1:6">
      <c r="A585" s="47"/>
      <c r="B585" s="48"/>
      <c r="D585" s="51"/>
      <c r="E585" s="48"/>
      <c r="F585" s="48"/>
    </row>
    <row r="586" spans="1:6">
      <c r="A586" s="47"/>
      <c r="B586" s="48"/>
      <c r="D586" s="51"/>
      <c r="E586" s="48"/>
      <c r="F586" s="48"/>
    </row>
    <row r="587" spans="1:6">
      <c r="A587" s="47"/>
      <c r="B587" s="48"/>
      <c r="D587" s="51"/>
      <c r="E587" s="48"/>
      <c r="F587" s="48"/>
    </row>
    <row r="588" spans="1:6">
      <c r="A588" s="47"/>
      <c r="B588" s="48"/>
      <c r="D588" s="51"/>
      <c r="E588" s="48"/>
      <c r="F588" s="48"/>
    </row>
    <row r="589" spans="1:6">
      <c r="A589" s="47"/>
      <c r="B589" s="48"/>
      <c r="D589" s="51"/>
      <c r="E589" s="48"/>
      <c r="F589" s="48"/>
    </row>
    <row r="590" spans="1:6">
      <c r="A590" s="47"/>
      <c r="B590" s="48"/>
      <c r="D590" s="51"/>
      <c r="E590" s="48"/>
      <c r="F590" s="48"/>
    </row>
    <row r="591" spans="1:6">
      <c r="A591" s="47"/>
      <c r="B591" s="48"/>
      <c r="D591" s="51"/>
      <c r="E591" s="48"/>
      <c r="F591" s="48"/>
    </row>
    <row r="592" spans="1:6">
      <c r="A592" s="47"/>
      <c r="B592" s="48"/>
      <c r="C592" s="51"/>
      <c r="D592" s="51"/>
      <c r="E592" s="48"/>
      <c r="F592" s="48"/>
    </row>
    <row r="593" spans="1:6">
      <c r="A593" s="47"/>
      <c r="B593" s="48"/>
      <c r="C593" s="51"/>
      <c r="D593" s="51"/>
      <c r="E593" s="48"/>
      <c r="F593" s="48"/>
    </row>
    <row r="594" spans="1:6">
      <c r="A594" s="47"/>
      <c r="B594" s="48"/>
      <c r="C594" s="51"/>
      <c r="D594" s="51"/>
      <c r="E594" s="48"/>
      <c r="F594" s="48"/>
    </row>
    <row r="595" spans="1:6">
      <c r="A595" s="47"/>
      <c r="B595" s="48"/>
      <c r="C595" s="51"/>
      <c r="D595" s="51"/>
      <c r="E595" s="48"/>
      <c r="F595" s="48"/>
    </row>
    <row r="596" spans="1:6">
      <c r="A596" s="47"/>
      <c r="B596" s="48"/>
      <c r="C596" s="51"/>
      <c r="D596" s="51"/>
      <c r="E596" s="48"/>
      <c r="F596" s="48"/>
    </row>
    <row r="597" spans="1:6">
      <c r="A597" s="47"/>
      <c r="B597" s="48"/>
      <c r="C597" s="51"/>
      <c r="D597" s="51"/>
      <c r="E597" s="48"/>
      <c r="F597" s="48"/>
    </row>
    <row r="598" spans="1:6">
      <c r="A598" s="47"/>
      <c r="B598" s="48"/>
      <c r="C598" s="51"/>
      <c r="D598" s="51"/>
      <c r="E598" s="48"/>
      <c r="F598" s="48"/>
    </row>
    <row r="599" spans="1:6">
      <c r="A599" s="47"/>
      <c r="B599" s="48"/>
      <c r="C599" s="51"/>
      <c r="D599" s="51"/>
      <c r="E599" s="48"/>
      <c r="F599" s="48"/>
    </row>
    <row r="600" spans="1:6">
      <c r="A600" s="47"/>
      <c r="B600" s="48"/>
      <c r="C600" s="51"/>
      <c r="D600" s="51"/>
      <c r="E600" s="48"/>
      <c r="F600" s="48"/>
    </row>
    <row r="601" spans="1:6">
      <c r="A601" s="47"/>
      <c r="B601" s="48"/>
      <c r="C601" s="51"/>
      <c r="D601" s="51"/>
      <c r="E601" s="48"/>
      <c r="F601" s="48"/>
    </row>
    <row r="602" spans="1:6">
      <c r="A602" s="47"/>
      <c r="B602" s="48"/>
      <c r="C602" s="51"/>
      <c r="D602" s="51"/>
      <c r="E602" s="48"/>
      <c r="F602" s="48"/>
    </row>
    <row r="603" spans="1:6">
      <c r="A603" s="47"/>
      <c r="B603" s="48"/>
      <c r="C603" s="51"/>
      <c r="D603" s="51"/>
      <c r="E603" s="48"/>
      <c r="F603" s="48"/>
    </row>
    <row r="604" spans="1:6">
      <c r="A604" s="47"/>
      <c r="B604" s="48"/>
      <c r="C604" s="51"/>
      <c r="D604" s="51"/>
      <c r="E604" s="48"/>
      <c r="F604" s="48"/>
    </row>
    <row r="605" spans="1:6">
      <c r="A605" s="47"/>
      <c r="B605" s="48"/>
      <c r="C605" s="51"/>
      <c r="D605" s="51"/>
      <c r="E605" s="48"/>
      <c r="F605" s="48"/>
    </row>
    <row r="606" spans="1:6">
      <c r="A606" s="47"/>
      <c r="B606" s="48"/>
      <c r="C606" s="51"/>
      <c r="D606" s="51"/>
      <c r="E606" s="48"/>
      <c r="F606" s="48"/>
    </row>
    <row r="607" spans="1:6">
      <c r="A607" s="47"/>
      <c r="B607" s="48"/>
      <c r="C607" s="51"/>
      <c r="D607" s="51"/>
      <c r="E607" s="48"/>
      <c r="F607" s="48"/>
    </row>
    <row r="608" spans="1:6">
      <c r="A608" s="47"/>
      <c r="B608" s="48"/>
      <c r="C608" s="51"/>
      <c r="D608" s="51"/>
      <c r="E608" s="48"/>
      <c r="F608" s="48"/>
    </row>
    <row r="609" spans="1:6">
      <c r="A609" s="47"/>
      <c r="B609" s="48"/>
      <c r="C609" s="51"/>
      <c r="D609" s="51"/>
      <c r="E609" s="48"/>
      <c r="F609" s="48"/>
    </row>
    <row r="610" spans="1:6">
      <c r="A610" s="47"/>
      <c r="B610" s="48"/>
      <c r="C610" s="51"/>
      <c r="D610" s="51"/>
      <c r="E610" s="48"/>
      <c r="F610" s="48"/>
    </row>
    <row r="611" spans="1:6">
      <c r="A611" s="47"/>
      <c r="B611" s="48"/>
      <c r="C611" s="51"/>
      <c r="D611" s="51"/>
      <c r="E611" s="48"/>
      <c r="F611" s="48"/>
    </row>
    <row r="612" spans="1:6">
      <c r="A612" s="47"/>
      <c r="B612" s="48"/>
      <c r="C612" s="51"/>
      <c r="D612" s="51"/>
      <c r="E612" s="48"/>
      <c r="F612" s="48"/>
    </row>
    <row r="613" spans="1:6">
      <c r="A613" s="47"/>
      <c r="B613" s="48"/>
      <c r="C613" s="51"/>
      <c r="D613" s="51"/>
      <c r="E613" s="48"/>
      <c r="F613" s="48"/>
    </row>
    <row r="614" spans="1:6">
      <c r="A614" s="47"/>
      <c r="B614" s="48"/>
      <c r="C614" s="51"/>
      <c r="D614" s="51"/>
      <c r="E614" s="48"/>
      <c r="F614" s="48"/>
    </row>
    <row r="615" spans="1:6">
      <c r="A615" s="47"/>
      <c r="B615" s="48"/>
      <c r="C615" s="51"/>
      <c r="D615" s="51"/>
      <c r="E615" s="48"/>
      <c r="F615" s="48"/>
    </row>
    <row r="616" spans="1:6">
      <c r="A616" s="47"/>
      <c r="B616" s="48"/>
      <c r="C616" s="51"/>
      <c r="D616" s="51"/>
      <c r="E616" s="48"/>
      <c r="F616" s="48"/>
    </row>
    <row r="617" spans="1:6">
      <c r="A617" s="47"/>
      <c r="B617" s="48"/>
      <c r="C617" s="51"/>
      <c r="D617" s="51"/>
      <c r="E617" s="48"/>
      <c r="F617" s="48"/>
    </row>
    <row r="618" spans="1:6">
      <c r="A618" s="47"/>
      <c r="B618" s="48"/>
      <c r="C618" s="51"/>
      <c r="D618" s="51"/>
      <c r="E618" s="48"/>
      <c r="F618" s="48"/>
    </row>
    <row r="619" spans="1:6">
      <c r="A619" s="47"/>
      <c r="B619" s="48"/>
      <c r="C619" s="51"/>
      <c r="D619" s="51"/>
      <c r="E619" s="48"/>
      <c r="F619" s="48"/>
    </row>
    <row r="620" spans="1:6">
      <c r="A620" s="47"/>
      <c r="B620" s="48"/>
      <c r="C620" s="51"/>
      <c r="D620" s="51"/>
      <c r="E620" s="48"/>
      <c r="F620" s="48"/>
    </row>
    <row r="621" spans="1:6">
      <c r="A621" s="47"/>
      <c r="B621" s="48"/>
      <c r="C621" s="51"/>
      <c r="D621" s="51"/>
      <c r="E621" s="48"/>
      <c r="F621" s="48"/>
    </row>
    <row r="622" spans="1:6">
      <c r="A622" s="47"/>
      <c r="B622" s="48"/>
      <c r="C622" s="51"/>
      <c r="D622" s="51"/>
      <c r="E622" s="48"/>
      <c r="F622" s="48"/>
    </row>
    <row r="623" spans="1:6">
      <c r="A623" s="47"/>
      <c r="B623" s="48"/>
      <c r="C623" s="51"/>
      <c r="D623" s="51"/>
      <c r="E623" s="48"/>
      <c r="F623" s="48"/>
    </row>
    <row r="624" spans="1:6">
      <c r="A624" s="47"/>
      <c r="B624" s="48"/>
      <c r="C624" s="51"/>
      <c r="D624" s="51"/>
      <c r="E624" s="48"/>
      <c r="F624" s="48"/>
    </row>
    <row r="625" spans="1:6">
      <c r="A625" s="47"/>
      <c r="B625" s="48"/>
      <c r="C625" s="51"/>
      <c r="D625" s="51"/>
      <c r="E625" s="48"/>
      <c r="F625" s="48"/>
    </row>
    <row r="626" spans="1:6">
      <c r="A626" s="47"/>
      <c r="B626" s="48"/>
      <c r="C626" s="51"/>
      <c r="E626" s="48"/>
      <c r="F626" s="48"/>
    </row>
    <row r="627" spans="1:6">
      <c r="A627" s="47"/>
      <c r="B627" s="48"/>
      <c r="C627" s="51"/>
      <c r="E627" s="48"/>
      <c r="F627" s="48"/>
    </row>
    <row r="628" spans="1:6">
      <c r="A628" s="47"/>
      <c r="B628" s="48"/>
      <c r="C628" s="51"/>
      <c r="E628" s="48"/>
      <c r="F628" s="48"/>
    </row>
    <row r="629" spans="1:6">
      <c r="A629" s="47"/>
      <c r="B629" s="48"/>
      <c r="C629" s="51"/>
      <c r="E629" s="48"/>
      <c r="F629" s="48"/>
    </row>
    <row r="630" spans="1:6">
      <c r="A630" s="47"/>
      <c r="B630" s="48"/>
      <c r="C630" s="51"/>
      <c r="E630" s="48"/>
      <c r="F630" s="48"/>
    </row>
    <row r="631" spans="1:6">
      <c r="A631" s="47"/>
      <c r="B631" s="48"/>
      <c r="C631" s="51"/>
      <c r="E631" s="48"/>
      <c r="F631" s="48"/>
    </row>
    <row r="632" spans="1:6">
      <c r="A632" s="47"/>
      <c r="B632" s="48"/>
      <c r="C632" s="51"/>
      <c r="E632" s="48"/>
      <c r="F632" s="48"/>
    </row>
    <row r="633" spans="1:6">
      <c r="A633" s="47"/>
      <c r="B633" s="48"/>
      <c r="C633" s="51"/>
      <c r="E633" s="48"/>
      <c r="F633" s="48"/>
    </row>
    <row r="634" spans="1:6">
      <c r="A634" s="47"/>
      <c r="B634" s="48"/>
      <c r="C634" s="51"/>
      <c r="E634" s="48"/>
      <c r="F634" s="48"/>
    </row>
    <row r="635" spans="1:6">
      <c r="A635" s="47"/>
      <c r="B635" s="48"/>
      <c r="C635" s="51"/>
      <c r="E635" s="48"/>
      <c r="F635" s="48"/>
    </row>
    <row r="636" spans="1:6">
      <c r="A636" s="47"/>
      <c r="B636" s="48"/>
      <c r="C636" s="51"/>
      <c r="E636" s="48"/>
      <c r="F636" s="48"/>
    </row>
    <row r="637" spans="1:6">
      <c r="A637" s="47"/>
      <c r="B637" s="48"/>
      <c r="C637" s="51"/>
      <c r="E637" s="48"/>
      <c r="F637" s="48"/>
    </row>
    <row r="638" spans="1:6">
      <c r="A638" s="47"/>
      <c r="B638" s="48"/>
      <c r="C638" s="51"/>
      <c r="E638" s="48"/>
      <c r="F638" s="48"/>
    </row>
    <row r="639" spans="1:6">
      <c r="A639" s="47"/>
      <c r="B639" s="48"/>
      <c r="C639" s="51"/>
      <c r="E639" s="48"/>
      <c r="F639" s="48"/>
    </row>
    <row r="640" spans="1:6">
      <c r="A640" s="47"/>
      <c r="B640" s="48"/>
      <c r="C640" s="51"/>
      <c r="E640" s="48"/>
      <c r="F640" s="48"/>
    </row>
    <row r="641" spans="1:6">
      <c r="A641" s="47"/>
      <c r="B641" s="48"/>
      <c r="C641" s="51"/>
      <c r="E641" s="48"/>
      <c r="F641" s="48"/>
    </row>
    <row r="642" spans="1:6">
      <c r="A642" s="47"/>
      <c r="B642" s="48"/>
      <c r="C642" s="51"/>
      <c r="E642" s="48"/>
      <c r="F642" s="48"/>
    </row>
    <row r="643" spans="1:6">
      <c r="A643" s="47"/>
      <c r="B643" s="48"/>
      <c r="C643" s="51"/>
      <c r="E643" s="48"/>
      <c r="F643" s="48"/>
    </row>
    <row r="644" spans="1:6">
      <c r="A644" s="47"/>
      <c r="B644" s="48"/>
      <c r="C644" s="51"/>
      <c r="E644" s="48"/>
      <c r="F644" s="48"/>
    </row>
    <row r="645" spans="1:6">
      <c r="A645" s="47"/>
      <c r="B645" s="48"/>
      <c r="C645" s="51"/>
      <c r="E645" s="48"/>
      <c r="F645" s="48"/>
    </row>
    <row r="646" spans="1:6">
      <c r="A646" s="47"/>
      <c r="B646" s="48"/>
      <c r="C646" s="51"/>
      <c r="E646" s="48"/>
      <c r="F646" s="48"/>
    </row>
    <row r="647" spans="1:6">
      <c r="A647" s="47"/>
      <c r="B647" s="48"/>
      <c r="C647" s="51"/>
      <c r="E647" s="48"/>
      <c r="F647" s="48"/>
    </row>
    <row r="648" spans="1:6">
      <c r="A648" s="47"/>
      <c r="B648" s="48"/>
      <c r="C648" s="51"/>
      <c r="E648" s="48"/>
      <c r="F648" s="48"/>
    </row>
    <row r="649" spans="1:6">
      <c r="A649" s="47"/>
      <c r="B649" s="48"/>
      <c r="C649" s="51"/>
      <c r="E649" s="48"/>
      <c r="F649" s="48"/>
    </row>
    <row r="650" spans="1:6">
      <c r="A650" s="47"/>
      <c r="B650" s="48"/>
      <c r="C650" s="51"/>
      <c r="E650" s="48"/>
      <c r="F650" s="48"/>
    </row>
    <row r="651" spans="1:6">
      <c r="A651" s="47"/>
      <c r="B651" s="48"/>
      <c r="C651" s="51"/>
      <c r="E651" s="48"/>
      <c r="F651" s="48"/>
    </row>
    <row r="652" spans="1:6">
      <c r="A652" s="47"/>
      <c r="B652" s="48"/>
      <c r="C652" s="51"/>
      <c r="E652" s="48"/>
      <c r="F652" s="48"/>
    </row>
    <row r="653" spans="1:6">
      <c r="A653" s="47"/>
      <c r="B653" s="48"/>
      <c r="C653" s="51"/>
      <c r="E653" s="48"/>
      <c r="F653" s="48"/>
    </row>
    <row r="654" spans="1:6">
      <c r="A654" s="47"/>
      <c r="B654" s="48"/>
      <c r="C654" s="51"/>
      <c r="E654" s="48"/>
      <c r="F654" s="48"/>
    </row>
    <row r="655" spans="1:6">
      <c r="A655" s="47"/>
      <c r="B655" s="48"/>
      <c r="C655" s="51"/>
      <c r="E655" s="48"/>
      <c r="F655" s="48"/>
    </row>
    <row r="656" spans="1:6">
      <c r="A656" s="47"/>
      <c r="B656" s="48"/>
      <c r="C656" s="51"/>
      <c r="E656" s="48"/>
      <c r="F656" s="48"/>
    </row>
    <row r="657" spans="1:6">
      <c r="A657" s="47"/>
      <c r="B657" s="48"/>
      <c r="C657" s="51"/>
      <c r="E657" s="48"/>
      <c r="F657" s="48"/>
    </row>
    <row r="658" spans="1:6">
      <c r="A658" s="47"/>
      <c r="B658" s="48"/>
      <c r="C658" s="51"/>
      <c r="E658" s="48"/>
      <c r="F658" s="48"/>
    </row>
    <row r="659" spans="1:6">
      <c r="A659" s="47"/>
      <c r="B659" s="48"/>
      <c r="C659" s="51"/>
      <c r="E659" s="48"/>
      <c r="F659" s="48"/>
    </row>
    <row r="660" spans="1:6">
      <c r="A660" s="47"/>
      <c r="B660" s="48"/>
      <c r="C660" s="51"/>
      <c r="E660" s="48"/>
      <c r="F660" s="48"/>
    </row>
    <row r="661" spans="1:6">
      <c r="A661" s="47"/>
      <c r="B661" s="48"/>
      <c r="C661" s="51"/>
      <c r="E661" s="48"/>
      <c r="F661" s="48"/>
    </row>
    <row r="662" spans="1:6">
      <c r="A662" s="47"/>
      <c r="B662" s="48"/>
      <c r="C662" s="51"/>
      <c r="E662" s="48"/>
      <c r="F662" s="48"/>
    </row>
    <row r="663" spans="1:6">
      <c r="A663" s="47"/>
      <c r="B663" s="48"/>
      <c r="C663" s="51"/>
      <c r="E663" s="48"/>
      <c r="F663" s="48"/>
    </row>
    <row r="664" spans="1:6">
      <c r="A664" s="47"/>
      <c r="B664" s="48"/>
      <c r="C664" s="51"/>
      <c r="D664" s="51"/>
      <c r="E664" s="48"/>
      <c r="F664" s="48"/>
    </row>
    <row r="665" spans="1:6">
      <c r="A665" s="47"/>
      <c r="B665" s="48"/>
      <c r="C665" s="51"/>
      <c r="D665" s="51"/>
      <c r="E665" s="48"/>
      <c r="F665" s="48"/>
    </row>
    <row r="666" spans="1:6">
      <c r="A666" s="47"/>
      <c r="B666" s="48"/>
      <c r="C666" s="51"/>
      <c r="D666" s="51"/>
      <c r="E666" s="48"/>
      <c r="F666" s="48"/>
    </row>
    <row r="667" spans="1:6">
      <c r="A667" s="47"/>
      <c r="B667" s="48"/>
      <c r="C667" s="51"/>
      <c r="D667" s="51"/>
      <c r="E667" s="48"/>
      <c r="F667" s="48"/>
    </row>
    <row r="668" spans="1:6">
      <c r="A668" s="47"/>
      <c r="B668" s="48"/>
      <c r="C668" s="51"/>
      <c r="D668" s="51"/>
      <c r="E668" s="48"/>
      <c r="F668" s="48"/>
    </row>
    <row r="669" spans="1:6">
      <c r="A669" s="47"/>
      <c r="B669" s="48"/>
      <c r="C669" s="51"/>
      <c r="D669" s="51"/>
      <c r="E669" s="48"/>
      <c r="F669" s="48"/>
    </row>
    <row r="670" spans="1:6">
      <c r="A670" s="47"/>
      <c r="B670" s="48"/>
      <c r="C670" s="51"/>
      <c r="D670" s="51"/>
      <c r="E670" s="48"/>
      <c r="F670" s="48"/>
    </row>
    <row r="671" spans="1:6">
      <c r="A671" s="47"/>
      <c r="B671" s="48"/>
      <c r="C671" s="51"/>
      <c r="D671" s="51"/>
      <c r="E671" s="48"/>
      <c r="F671" s="48"/>
    </row>
    <row r="672" spans="1:6">
      <c r="A672" s="47"/>
      <c r="B672" s="48"/>
      <c r="C672" s="51"/>
      <c r="E672" s="48"/>
      <c r="F672" s="48"/>
    </row>
    <row r="673" spans="1:6">
      <c r="A673" s="47"/>
      <c r="B673" s="48"/>
      <c r="C673" s="51"/>
      <c r="E673" s="48"/>
      <c r="F673" s="48"/>
    </row>
    <row r="674" spans="1:6">
      <c r="A674" s="47"/>
      <c r="B674" s="48"/>
      <c r="C674" s="51"/>
      <c r="E674" s="48"/>
      <c r="F674" s="48"/>
    </row>
    <row r="675" spans="1:6">
      <c r="A675" s="47"/>
      <c r="B675" s="48"/>
      <c r="C675" s="51"/>
      <c r="E675" s="48"/>
      <c r="F675" s="48"/>
    </row>
    <row r="676" spans="1:6">
      <c r="A676" s="47"/>
      <c r="B676" s="48"/>
      <c r="C676" s="51"/>
      <c r="E676" s="48"/>
      <c r="F676" s="48"/>
    </row>
    <row r="677" spans="1:6">
      <c r="A677" s="47"/>
      <c r="B677" s="48"/>
      <c r="C677" s="51"/>
      <c r="E677" s="48"/>
      <c r="F677" s="48"/>
    </row>
    <row r="678" spans="1:6">
      <c r="A678" s="47"/>
      <c r="B678" s="48"/>
      <c r="C678" s="51"/>
      <c r="E678" s="48"/>
      <c r="F678" s="48"/>
    </row>
    <row r="679" spans="1:6">
      <c r="A679" s="47"/>
      <c r="B679" s="48"/>
      <c r="C679" s="51"/>
      <c r="D679" s="51"/>
      <c r="E679" s="48"/>
      <c r="F679" s="48"/>
    </row>
    <row r="680" spans="1:6">
      <c r="A680" s="47"/>
      <c r="B680" s="48"/>
      <c r="C680" s="51"/>
      <c r="D680" s="51"/>
      <c r="E680" s="48"/>
      <c r="F680" s="48"/>
    </row>
    <row r="681" spans="1:6">
      <c r="A681" s="47"/>
      <c r="B681" s="48"/>
      <c r="C681" s="51"/>
      <c r="D681" s="51"/>
      <c r="E681" s="48"/>
      <c r="F681" s="48"/>
    </row>
    <row r="682" spans="1:6">
      <c r="A682" s="47"/>
      <c r="B682" s="48"/>
      <c r="C682" s="51"/>
      <c r="E682" s="48"/>
      <c r="F682" s="48"/>
    </row>
    <row r="683" spans="1:6">
      <c r="A683" s="47"/>
      <c r="B683" s="48"/>
      <c r="C683" s="51"/>
      <c r="E683" s="48"/>
      <c r="F683" s="48"/>
    </row>
    <row r="684" spans="1:6">
      <c r="A684" s="47"/>
      <c r="B684" s="48"/>
      <c r="C684" s="51"/>
      <c r="E684" s="48"/>
      <c r="F684" s="48"/>
    </row>
    <row r="685" spans="1:6">
      <c r="A685" s="47"/>
      <c r="B685" s="48"/>
      <c r="C685" s="51"/>
      <c r="E685" s="48"/>
      <c r="F685" s="48"/>
    </row>
    <row r="686" spans="1:6">
      <c r="A686" s="47"/>
      <c r="B686" s="48"/>
      <c r="C686" s="51"/>
      <c r="E686" s="48"/>
      <c r="F686" s="48"/>
    </row>
    <row r="687" spans="1:6">
      <c r="A687" s="47"/>
      <c r="B687" s="48"/>
      <c r="C687" s="51"/>
      <c r="E687" s="48"/>
      <c r="F687" s="48"/>
    </row>
    <row r="688" spans="1:6">
      <c r="A688" s="47"/>
      <c r="B688" s="48"/>
      <c r="C688" s="51"/>
      <c r="E688" s="48"/>
      <c r="F688" s="48"/>
    </row>
    <row r="689" spans="1:6">
      <c r="A689" s="47"/>
      <c r="B689" s="48"/>
      <c r="C689" s="51"/>
      <c r="E689" s="48"/>
      <c r="F689" s="48"/>
    </row>
    <row r="690" spans="1:6">
      <c r="A690" s="47"/>
      <c r="B690" s="48"/>
      <c r="C690" s="51"/>
      <c r="E690" s="48"/>
      <c r="F690" s="48"/>
    </row>
    <row r="691" spans="1:6">
      <c r="A691" s="47"/>
      <c r="B691" s="48"/>
      <c r="C691" s="51"/>
      <c r="E691" s="48"/>
      <c r="F691" s="48"/>
    </row>
    <row r="692" spans="1:6">
      <c r="A692" s="47"/>
      <c r="B692" s="48"/>
      <c r="C692" s="51"/>
      <c r="E692" s="48"/>
      <c r="F692" s="48"/>
    </row>
    <row r="693" spans="1:6">
      <c r="A693" s="47"/>
      <c r="B693" s="48"/>
      <c r="C693" s="51"/>
      <c r="E693" s="48"/>
      <c r="F693" s="48"/>
    </row>
    <row r="694" spans="1:6">
      <c r="A694" s="47"/>
      <c r="B694" s="48"/>
      <c r="C694" s="51"/>
      <c r="E694" s="48"/>
      <c r="F694" s="48"/>
    </row>
    <row r="695" spans="1:6">
      <c r="A695" s="47"/>
      <c r="B695" s="48"/>
      <c r="D695" s="51"/>
      <c r="E695" s="48"/>
      <c r="F695" s="48"/>
    </row>
    <row r="696" spans="1:6">
      <c r="A696" s="47"/>
      <c r="B696" s="48"/>
      <c r="D696" s="51"/>
      <c r="E696" s="48"/>
      <c r="F696" s="48"/>
    </row>
    <row r="697" spans="1:6">
      <c r="A697" s="47"/>
      <c r="B697" s="48"/>
      <c r="D697" s="51"/>
      <c r="E697" s="48"/>
      <c r="F697" s="48"/>
    </row>
    <row r="698" spans="1:6">
      <c r="A698" s="46"/>
      <c r="B698" s="48"/>
      <c r="C698" s="51"/>
      <c r="E698" s="48"/>
      <c r="F698" s="48"/>
    </row>
    <row r="699" spans="1:6">
      <c r="A699" s="46"/>
      <c r="B699" s="48"/>
      <c r="C699" s="51"/>
      <c r="E699" s="48"/>
      <c r="F699" s="48"/>
    </row>
    <row r="700" spans="1:6">
      <c r="A700" s="46"/>
      <c r="B700" s="48"/>
      <c r="C700" s="51"/>
      <c r="E700" s="48"/>
      <c r="F700" s="48"/>
    </row>
    <row r="701" spans="1:6">
      <c r="A701" s="46"/>
      <c r="B701" s="48"/>
      <c r="C701" s="51"/>
      <c r="E701" s="48"/>
      <c r="F701" s="48"/>
    </row>
    <row r="702" spans="1:6">
      <c r="A702" s="46"/>
      <c r="B702" s="48"/>
      <c r="C702" s="51"/>
      <c r="E702" s="48"/>
      <c r="F702" s="48"/>
    </row>
    <row r="703" spans="1:6">
      <c r="A703" s="46"/>
      <c r="B703" s="48"/>
      <c r="C703" s="51"/>
      <c r="E703" s="48"/>
      <c r="F703" s="48"/>
    </row>
    <row r="704" spans="1:6">
      <c r="A704" s="46"/>
      <c r="B704" s="48"/>
      <c r="C704" s="51"/>
      <c r="E704" s="48"/>
      <c r="F704" s="48"/>
    </row>
    <row r="705" spans="1:6">
      <c r="A705" s="46"/>
      <c r="B705" s="48"/>
      <c r="C705" s="51"/>
      <c r="E705" s="48"/>
      <c r="F705" s="48"/>
    </row>
    <row r="706" spans="1:6">
      <c r="A706" s="46"/>
      <c r="B706" s="48"/>
      <c r="C706" s="51"/>
      <c r="E706" s="48"/>
      <c r="F706" s="48"/>
    </row>
    <row r="707" spans="1:6">
      <c r="A707" s="46"/>
      <c r="B707" s="48"/>
      <c r="C707" s="51"/>
      <c r="E707" s="48"/>
      <c r="F707" s="48"/>
    </row>
    <row r="708" spans="1:6">
      <c r="A708" s="46"/>
      <c r="B708" s="48"/>
      <c r="C708" s="51"/>
      <c r="E708" s="48"/>
      <c r="F708" s="48"/>
    </row>
    <row r="709" spans="1:6">
      <c r="A709" s="46"/>
      <c r="B709" s="48"/>
      <c r="C709" s="51"/>
      <c r="E709" s="48"/>
      <c r="F709" s="48"/>
    </row>
    <row r="710" spans="1:6">
      <c r="A710" s="46"/>
      <c r="B710" s="48"/>
      <c r="C710" s="51"/>
      <c r="E710" s="48"/>
      <c r="F710" s="48"/>
    </row>
    <row r="711" spans="1:6">
      <c r="A711" s="46"/>
      <c r="B711" s="48"/>
      <c r="C711" s="51"/>
      <c r="E711" s="48"/>
      <c r="F711" s="48"/>
    </row>
    <row r="712" spans="1:6">
      <c r="A712" s="46"/>
      <c r="B712" s="48"/>
      <c r="C712" s="51"/>
      <c r="E712" s="48"/>
      <c r="F712" s="48"/>
    </row>
    <row r="713" spans="1:6">
      <c r="A713" s="46"/>
      <c r="B713" s="48"/>
      <c r="C713" s="51"/>
      <c r="E713" s="48"/>
      <c r="F713" s="48"/>
    </row>
    <row r="714" spans="1:6">
      <c r="A714" s="46"/>
      <c r="B714" s="48"/>
      <c r="C714" s="51"/>
      <c r="E714" s="48"/>
      <c r="F714" s="48"/>
    </row>
    <row r="715" spans="1:6">
      <c r="A715" s="46"/>
      <c r="B715" s="48"/>
      <c r="C715" s="51"/>
      <c r="E715" s="48"/>
      <c r="F715" s="48"/>
    </row>
    <row r="716" spans="1:6">
      <c r="A716" s="46"/>
      <c r="B716" s="48"/>
      <c r="C716" s="51"/>
      <c r="E716" s="48"/>
      <c r="F716" s="48"/>
    </row>
    <row r="717" spans="1:6">
      <c r="A717" s="46"/>
      <c r="B717" s="48"/>
      <c r="C717" s="51"/>
      <c r="E717" s="48"/>
      <c r="F717" s="48"/>
    </row>
    <row r="718" spans="1:6">
      <c r="A718" s="46"/>
      <c r="B718" s="48"/>
      <c r="C718" s="51"/>
      <c r="E718" s="48"/>
      <c r="F718" s="48"/>
    </row>
    <row r="719" spans="1:6">
      <c r="A719" s="46"/>
      <c r="B719" s="48"/>
      <c r="C719" s="51"/>
      <c r="E719" s="48"/>
      <c r="F719" s="48"/>
    </row>
    <row r="720" spans="1:6">
      <c r="A720" s="46"/>
      <c r="B720" s="48"/>
      <c r="C720" s="51"/>
      <c r="E720" s="48"/>
      <c r="F720" s="48"/>
    </row>
    <row r="721" spans="1:6">
      <c r="A721" s="46"/>
      <c r="B721" s="48"/>
      <c r="C721" s="51"/>
      <c r="E721" s="48"/>
      <c r="F721" s="48"/>
    </row>
    <row r="722" spans="1:6">
      <c r="A722" s="46"/>
      <c r="B722" s="48"/>
      <c r="C722" s="51"/>
      <c r="E722" s="48"/>
      <c r="F722" s="48"/>
    </row>
    <row r="723" spans="1:6">
      <c r="A723" s="46"/>
      <c r="B723" s="48"/>
      <c r="C723" s="51"/>
      <c r="E723" s="48"/>
      <c r="F723" s="48"/>
    </row>
    <row r="724" spans="1:6">
      <c r="A724" s="46"/>
      <c r="B724" s="48"/>
      <c r="C724" s="51"/>
      <c r="E724" s="48"/>
      <c r="F724" s="48"/>
    </row>
    <row r="725" spans="1:6">
      <c r="A725" s="46"/>
      <c r="B725" s="48"/>
      <c r="C725" s="51"/>
      <c r="E725" s="48"/>
      <c r="F725" s="48"/>
    </row>
    <row r="726" spans="1:6">
      <c r="A726" s="46"/>
      <c r="B726" s="48"/>
      <c r="C726" s="51"/>
      <c r="E726" s="48"/>
      <c r="F726" s="48"/>
    </row>
    <row r="727" spans="1:6">
      <c r="A727" s="46"/>
      <c r="B727" s="48"/>
      <c r="C727" s="51"/>
      <c r="E727" s="48"/>
      <c r="F727" s="48"/>
    </row>
    <row r="728" spans="1:6">
      <c r="A728" s="46"/>
      <c r="B728" s="48"/>
      <c r="C728" s="51"/>
      <c r="E728" s="48"/>
      <c r="F728" s="48"/>
    </row>
    <row r="729" spans="1:6">
      <c r="A729" s="46"/>
      <c r="B729" s="48"/>
      <c r="C729" s="51"/>
      <c r="E729" s="48"/>
      <c r="F729" s="48"/>
    </row>
    <row r="730" spans="1:6">
      <c r="A730" s="46"/>
      <c r="B730" s="48"/>
      <c r="C730" s="51"/>
      <c r="E730" s="48"/>
      <c r="F730" s="48"/>
    </row>
    <row r="731" spans="1:6">
      <c r="A731" s="46"/>
      <c r="B731" s="48"/>
      <c r="C731" s="51"/>
      <c r="E731" s="48"/>
      <c r="F731" s="48"/>
    </row>
    <row r="732" spans="1:6">
      <c r="A732" s="46"/>
      <c r="B732" s="48"/>
      <c r="C732" s="51"/>
      <c r="E732" s="48"/>
      <c r="F732" s="48"/>
    </row>
    <row r="733" spans="1:6">
      <c r="A733" s="46"/>
      <c r="B733" s="48"/>
      <c r="C733" s="51"/>
      <c r="E733" s="48"/>
      <c r="F733" s="48"/>
    </row>
    <row r="734" spans="1:6">
      <c r="A734" s="46"/>
      <c r="B734" s="48"/>
      <c r="C734" s="51"/>
      <c r="E734" s="48"/>
      <c r="F734" s="48"/>
    </row>
    <row r="735" spans="1:6">
      <c r="A735" s="46"/>
      <c r="B735" s="48"/>
      <c r="D735" s="51"/>
      <c r="E735" s="48"/>
      <c r="F735" s="48"/>
    </row>
    <row r="736" spans="1:6">
      <c r="A736" s="46"/>
      <c r="B736" s="48"/>
      <c r="D736" s="51"/>
      <c r="E736" s="48"/>
      <c r="F736" s="48"/>
    </row>
    <row r="737" spans="1:6">
      <c r="A737" s="46"/>
      <c r="B737" s="48"/>
      <c r="C737" s="51"/>
      <c r="E737" s="48"/>
      <c r="F737" s="48"/>
    </row>
    <row r="738" spans="1:6">
      <c r="A738" s="46"/>
      <c r="B738" s="48"/>
      <c r="C738" s="51"/>
      <c r="E738" s="48"/>
      <c r="F738" s="48"/>
    </row>
    <row r="739" spans="1:6">
      <c r="A739" s="46"/>
      <c r="B739" s="48"/>
      <c r="C739" s="51"/>
      <c r="E739" s="48"/>
      <c r="F739" s="48"/>
    </row>
    <row r="740" spans="1:6">
      <c r="A740" s="46"/>
      <c r="B740" s="48"/>
      <c r="C740" s="51"/>
      <c r="E740" s="48"/>
      <c r="F740" s="48"/>
    </row>
    <row r="741" spans="1:6">
      <c r="A741" s="46"/>
      <c r="B741" s="48"/>
      <c r="C741" s="51"/>
      <c r="E741" s="48"/>
      <c r="F741" s="48"/>
    </row>
    <row r="742" spans="1:6">
      <c r="A742" s="46"/>
      <c r="B742" s="48"/>
      <c r="C742" s="51"/>
      <c r="E742" s="48"/>
      <c r="F742" s="48"/>
    </row>
    <row r="743" spans="1:6">
      <c r="A743" s="46"/>
      <c r="B743" s="48"/>
      <c r="C743" s="51"/>
      <c r="E743" s="48"/>
      <c r="F743" s="48"/>
    </row>
    <row r="744" spans="1:6">
      <c r="A744" s="46"/>
      <c r="B744" s="48"/>
      <c r="C744" s="51"/>
      <c r="E744" s="48"/>
      <c r="F744" s="48"/>
    </row>
    <row r="745" spans="1:6">
      <c r="A745" s="46"/>
      <c r="B745" s="48"/>
      <c r="C745" s="51"/>
      <c r="E745" s="48"/>
      <c r="F745" s="48"/>
    </row>
    <row r="746" spans="1:6">
      <c r="A746" s="46"/>
      <c r="B746" s="48"/>
      <c r="C746" s="51"/>
      <c r="E746" s="48"/>
      <c r="F746" s="48"/>
    </row>
    <row r="747" spans="1:6">
      <c r="A747" s="46"/>
      <c r="B747" s="48"/>
      <c r="C747" s="51"/>
      <c r="E747" s="48"/>
      <c r="F747" s="48"/>
    </row>
    <row r="748" spans="1:6">
      <c r="A748" s="46"/>
      <c r="B748" s="48"/>
      <c r="C748" s="51"/>
      <c r="E748" s="48"/>
      <c r="F748" s="48"/>
    </row>
    <row r="749" spans="1:6">
      <c r="A749" s="46"/>
      <c r="B749" s="48"/>
      <c r="C749" s="51"/>
      <c r="E749" s="48"/>
      <c r="F749" s="48"/>
    </row>
    <row r="750" spans="1:6">
      <c r="A750" s="46"/>
      <c r="B750" s="48"/>
      <c r="C750" s="51"/>
      <c r="E750" s="48"/>
      <c r="F750" s="48"/>
    </row>
    <row r="751" spans="1:6">
      <c r="A751" s="46"/>
      <c r="B751" s="48"/>
      <c r="C751" s="51"/>
      <c r="E751" s="48"/>
      <c r="F751" s="48"/>
    </row>
    <row r="752" spans="1:6">
      <c r="A752" s="46"/>
      <c r="B752" s="48"/>
      <c r="C752" s="51"/>
      <c r="E752" s="48"/>
      <c r="F752" s="48"/>
    </row>
    <row r="753" spans="1:6">
      <c r="A753" s="46"/>
      <c r="B753" s="48"/>
      <c r="C753" s="51"/>
      <c r="E753" s="48"/>
      <c r="F753" s="48"/>
    </row>
    <row r="754" spans="1:6">
      <c r="A754" s="46"/>
      <c r="B754" s="48"/>
      <c r="C754" s="51"/>
      <c r="E754" s="48"/>
      <c r="F754" s="48"/>
    </row>
    <row r="755" spans="1:6">
      <c r="A755" s="46"/>
      <c r="B755" s="48"/>
      <c r="C755" s="51"/>
      <c r="E755" s="48"/>
      <c r="F755" s="48"/>
    </row>
    <row r="756" spans="1:6">
      <c r="A756" s="46"/>
      <c r="B756" s="48"/>
      <c r="C756" s="51"/>
      <c r="E756" s="48"/>
      <c r="F756" s="48"/>
    </row>
    <row r="757" spans="1:6">
      <c r="A757" s="46"/>
      <c r="B757" s="48"/>
      <c r="C757" s="51"/>
      <c r="E757" s="48"/>
      <c r="F757" s="48"/>
    </row>
    <row r="758" spans="1:6">
      <c r="A758" s="46"/>
      <c r="B758" s="48"/>
      <c r="C758" s="51"/>
      <c r="E758" s="48"/>
      <c r="F758" s="48"/>
    </row>
    <row r="759" spans="1:6">
      <c r="A759" s="46"/>
      <c r="B759" s="48"/>
      <c r="C759" s="51"/>
      <c r="E759" s="48"/>
      <c r="F759" s="48"/>
    </row>
    <row r="760" spans="1:6">
      <c r="A760" s="46"/>
      <c r="B760" s="48"/>
      <c r="C760" s="51"/>
      <c r="E760" s="48"/>
      <c r="F760" s="48"/>
    </row>
    <row r="761" spans="1:6">
      <c r="A761" s="46"/>
      <c r="B761" s="48"/>
      <c r="C761" s="51"/>
      <c r="E761" s="48"/>
      <c r="F761" s="48"/>
    </row>
    <row r="762" spans="1:6">
      <c r="A762" s="46"/>
      <c r="B762" s="48"/>
      <c r="C762" s="51"/>
      <c r="E762" s="48"/>
      <c r="F762" s="48"/>
    </row>
    <row r="763" spans="1:6">
      <c r="A763" s="46"/>
      <c r="B763" s="48"/>
      <c r="C763" s="51"/>
      <c r="E763" s="48"/>
      <c r="F763" s="48"/>
    </row>
    <row r="764" spans="1:6">
      <c r="A764" s="46"/>
      <c r="B764" s="48"/>
      <c r="C764" s="51"/>
      <c r="E764" s="48"/>
      <c r="F764" s="48"/>
    </row>
    <row r="765" spans="1:6">
      <c r="A765" s="46"/>
      <c r="B765" s="48"/>
      <c r="C765" s="51"/>
      <c r="E765" s="48"/>
      <c r="F765" s="48"/>
    </row>
    <row r="766" spans="1:6">
      <c r="A766" s="46"/>
      <c r="B766" s="48"/>
      <c r="D766" s="51"/>
      <c r="E766" s="48"/>
      <c r="F766" s="48"/>
    </row>
    <row r="767" spans="1:6">
      <c r="A767" s="46"/>
      <c r="B767" s="48"/>
      <c r="D767" s="51"/>
      <c r="E767" s="48"/>
      <c r="F767" s="48"/>
    </row>
    <row r="768" spans="1:6">
      <c r="A768" s="46"/>
      <c r="B768" s="48"/>
      <c r="D768" s="51"/>
      <c r="E768" s="48"/>
      <c r="F768" s="48"/>
    </row>
    <row r="769" spans="1:6">
      <c r="A769" s="46"/>
      <c r="B769" s="48"/>
      <c r="D769" s="51"/>
      <c r="E769" s="48"/>
      <c r="F769" s="48"/>
    </row>
    <row r="770" spans="1:6">
      <c r="A770" s="46"/>
      <c r="B770" s="48"/>
      <c r="D770" s="51"/>
      <c r="E770" s="48"/>
      <c r="F770" s="48"/>
    </row>
    <row r="771" spans="1:6">
      <c r="A771" s="46"/>
      <c r="B771" s="48"/>
      <c r="D771" s="51"/>
      <c r="E771" s="48"/>
      <c r="F771" s="48"/>
    </row>
    <row r="772" spans="1:6">
      <c r="A772" s="46"/>
      <c r="B772" s="48"/>
      <c r="D772" s="51"/>
      <c r="E772" s="48"/>
      <c r="F772" s="48"/>
    </row>
    <row r="773" spans="1:6">
      <c r="A773" s="46"/>
      <c r="B773" s="48"/>
      <c r="D773" s="51"/>
      <c r="E773" s="48"/>
      <c r="F773" s="48"/>
    </row>
    <row r="774" spans="1:6">
      <c r="A774" s="46"/>
      <c r="B774" s="48"/>
      <c r="D774" s="51"/>
      <c r="E774" s="48"/>
      <c r="F774" s="48"/>
    </row>
    <row r="775" spans="1:6">
      <c r="A775" s="46"/>
      <c r="B775" s="48"/>
      <c r="D775" s="51"/>
      <c r="E775" s="48"/>
      <c r="F775" s="48"/>
    </row>
    <row r="776" spans="1:6">
      <c r="A776" s="46"/>
      <c r="B776" s="48"/>
      <c r="D776" s="51"/>
      <c r="E776" s="48"/>
      <c r="F776" s="48"/>
    </row>
    <row r="777" spans="1:6">
      <c r="A777" s="46"/>
      <c r="B777" s="48"/>
      <c r="D777" s="51"/>
      <c r="E777" s="48"/>
      <c r="F777" s="48"/>
    </row>
    <row r="778" spans="1:6">
      <c r="A778" s="46"/>
      <c r="B778" s="48"/>
      <c r="D778" s="51"/>
      <c r="E778" s="48"/>
      <c r="F778" s="48"/>
    </row>
    <row r="779" spans="1:6">
      <c r="A779" s="46"/>
      <c r="B779" s="48"/>
      <c r="D779" s="51"/>
      <c r="E779" s="48"/>
      <c r="F779" s="48"/>
    </row>
    <row r="780" spans="1:6">
      <c r="A780" s="46"/>
      <c r="B780" s="48"/>
      <c r="D780" s="51"/>
      <c r="E780" s="48"/>
      <c r="F780" s="48"/>
    </row>
    <row r="781" spans="1:6">
      <c r="A781" s="46"/>
      <c r="B781" s="48"/>
      <c r="D781" s="51"/>
      <c r="E781" s="48"/>
      <c r="F781" s="48"/>
    </row>
    <row r="782" spans="1:6">
      <c r="A782" s="46"/>
      <c r="B782" s="48"/>
      <c r="D782" s="51"/>
      <c r="E782" s="48"/>
      <c r="F782" s="48"/>
    </row>
    <row r="783" spans="1:6">
      <c r="A783" s="46"/>
      <c r="B783" s="48"/>
      <c r="D783" s="51"/>
      <c r="E783" s="48"/>
      <c r="F783" s="48"/>
    </row>
    <row r="784" spans="1:6">
      <c r="A784" s="46"/>
      <c r="B784" s="48"/>
      <c r="D784" s="51"/>
      <c r="E784" s="48"/>
      <c r="F784" s="48"/>
    </row>
    <row r="785" spans="1:6">
      <c r="A785" s="46"/>
      <c r="B785" s="48"/>
      <c r="D785" s="51"/>
      <c r="E785" s="48"/>
      <c r="F785" s="48"/>
    </row>
    <row r="786" spans="1:6">
      <c r="A786" s="46"/>
      <c r="B786" s="48"/>
      <c r="D786" s="51"/>
      <c r="E786" s="48"/>
      <c r="F786" s="48"/>
    </row>
    <row r="787" spans="1:6">
      <c r="A787" s="46"/>
      <c r="B787" s="48"/>
      <c r="D787" s="51"/>
      <c r="E787" s="48"/>
      <c r="F787" s="48"/>
    </row>
    <row r="788" spans="1:6">
      <c r="A788" s="46"/>
      <c r="B788" s="48"/>
      <c r="D788" s="51"/>
      <c r="E788" s="48"/>
      <c r="F788" s="48"/>
    </row>
    <row r="789" spans="1:6">
      <c r="A789" s="46"/>
      <c r="B789" s="48"/>
      <c r="D789" s="51"/>
      <c r="E789" s="48"/>
      <c r="F789" s="48"/>
    </row>
    <row r="790" spans="1:6">
      <c r="A790" s="46"/>
      <c r="B790" s="48"/>
      <c r="D790" s="51"/>
      <c r="E790" s="48"/>
      <c r="F790" s="48"/>
    </row>
    <row r="791" spans="1:6">
      <c r="A791" s="46"/>
      <c r="B791" s="48"/>
      <c r="D791" s="51"/>
      <c r="E791" s="48"/>
      <c r="F791" s="48"/>
    </row>
    <row r="792" spans="1:6">
      <c r="A792" s="46"/>
      <c r="B792" s="48"/>
      <c r="D792" s="51"/>
      <c r="E792" s="48"/>
      <c r="F792" s="48"/>
    </row>
    <row r="793" spans="1:6">
      <c r="A793" s="46"/>
      <c r="B793" s="48"/>
      <c r="D793" s="51"/>
      <c r="E793" s="48"/>
      <c r="F793" s="48"/>
    </row>
    <row r="794" spans="1:6">
      <c r="A794" s="46"/>
      <c r="B794" s="48"/>
      <c r="D794" s="51"/>
      <c r="E794" s="48"/>
      <c r="F794" s="48"/>
    </row>
    <row r="795" spans="1:6">
      <c r="A795" s="46"/>
      <c r="B795" s="48"/>
      <c r="D795" s="51"/>
      <c r="E795" s="48"/>
      <c r="F795" s="48"/>
    </row>
    <row r="796" spans="1:6">
      <c r="A796" s="46"/>
      <c r="B796" s="48"/>
      <c r="D796" s="51"/>
      <c r="E796" s="48"/>
      <c r="F796" s="48"/>
    </row>
    <row r="797" spans="1:6">
      <c r="A797" s="46"/>
      <c r="B797" s="48"/>
      <c r="D797" s="51"/>
      <c r="E797" s="48"/>
      <c r="F797" s="48"/>
    </row>
    <row r="798" spans="1:6">
      <c r="A798" s="46"/>
      <c r="B798" s="48"/>
      <c r="D798" s="51"/>
      <c r="E798" s="48"/>
      <c r="F798" s="48"/>
    </row>
    <row r="799" spans="1:6">
      <c r="A799" s="46"/>
      <c r="B799" s="48"/>
      <c r="D799" s="51"/>
      <c r="E799" s="48"/>
      <c r="F799" s="48"/>
    </row>
    <row r="800" spans="1:6">
      <c r="A800" s="46"/>
      <c r="B800" s="48"/>
      <c r="D800" s="51"/>
      <c r="E800" s="48"/>
      <c r="F800" s="48"/>
    </row>
    <row r="801" spans="1:6">
      <c r="A801" s="46"/>
      <c r="B801" s="48"/>
      <c r="D801" s="51"/>
      <c r="E801" s="48"/>
      <c r="F801" s="48"/>
    </row>
    <row r="802" spans="1:6">
      <c r="A802" s="46"/>
      <c r="B802" s="48"/>
      <c r="D802" s="51"/>
      <c r="E802" s="48"/>
      <c r="F802" s="48"/>
    </row>
    <row r="803" spans="1:6">
      <c r="A803" s="46"/>
      <c r="B803" s="48"/>
      <c r="D803" s="51"/>
      <c r="E803" s="48"/>
      <c r="F803" s="48"/>
    </row>
    <row r="804" spans="1:6">
      <c r="A804" s="46"/>
      <c r="B804" s="48"/>
      <c r="D804" s="51"/>
      <c r="E804" s="48"/>
      <c r="F804" s="48"/>
    </row>
    <row r="805" spans="1:6">
      <c r="A805" s="46"/>
      <c r="B805" s="48"/>
      <c r="D805" s="51"/>
      <c r="E805" s="48"/>
      <c r="F805" s="48"/>
    </row>
    <row r="806" spans="1:6">
      <c r="A806" s="46"/>
      <c r="B806" s="48"/>
      <c r="D806" s="51"/>
      <c r="E806" s="48"/>
      <c r="F806" s="48"/>
    </row>
    <row r="807" spans="1:6">
      <c r="A807" s="46"/>
      <c r="B807" s="48"/>
      <c r="D807" s="51"/>
      <c r="E807" s="48"/>
      <c r="F807" s="48"/>
    </row>
    <row r="808" spans="1:6">
      <c r="A808" s="46"/>
      <c r="B808" s="48"/>
      <c r="D808" s="51"/>
      <c r="E808" s="48"/>
      <c r="F808" s="48"/>
    </row>
    <row r="809" spans="1:6">
      <c r="A809" s="46"/>
      <c r="B809" s="48"/>
      <c r="D809" s="51"/>
      <c r="E809" s="48"/>
      <c r="F809" s="48"/>
    </row>
    <row r="810" spans="1:6">
      <c r="A810" s="46"/>
      <c r="B810" s="48"/>
      <c r="D810" s="51"/>
      <c r="E810" s="48"/>
      <c r="F810" s="48"/>
    </row>
    <row r="811" spans="1:6">
      <c r="A811" s="46"/>
      <c r="B811" s="48"/>
      <c r="D811" s="51"/>
      <c r="E811" s="48"/>
      <c r="F811" s="48"/>
    </row>
    <row r="812" spans="1:6">
      <c r="A812" s="46"/>
      <c r="B812" s="48"/>
      <c r="D812" s="51"/>
      <c r="E812" s="48"/>
      <c r="F812" s="48"/>
    </row>
    <row r="813" spans="1:6">
      <c r="A813" s="46"/>
      <c r="B813" s="48"/>
      <c r="D813" s="51"/>
      <c r="E813" s="48"/>
      <c r="F813" s="48"/>
    </row>
    <row r="814" spans="1:6">
      <c r="A814" s="46"/>
      <c r="B814" s="48"/>
      <c r="D814" s="51"/>
      <c r="E814" s="48"/>
      <c r="F814" s="48"/>
    </row>
    <row r="815" spans="1:6">
      <c r="A815" s="46"/>
      <c r="B815" s="48"/>
      <c r="D815" s="51"/>
      <c r="E815" s="48"/>
      <c r="F815" s="48"/>
    </row>
    <row r="816" spans="1:6">
      <c r="A816" s="46"/>
      <c r="B816" s="48"/>
      <c r="D816" s="51"/>
      <c r="E816" s="48"/>
      <c r="F816" s="48"/>
    </row>
    <row r="817" spans="1:6">
      <c r="A817" s="46"/>
      <c r="B817" s="48"/>
      <c r="D817" s="51"/>
      <c r="E817" s="48"/>
      <c r="F817" s="48"/>
    </row>
    <row r="818" spans="1:6">
      <c r="A818" s="46"/>
      <c r="B818" s="48"/>
      <c r="D818" s="51"/>
      <c r="E818" s="48"/>
      <c r="F818" s="48"/>
    </row>
    <row r="819" spans="1:6">
      <c r="A819" s="46"/>
      <c r="B819" s="48"/>
      <c r="D819" s="51"/>
      <c r="E819" s="48"/>
      <c r="F819" s="48"/>
    </row>
    <row r="820" spans="1:6">
      <c r="A820" s="46"/>
      <c r="B820" s="48"/>
      <c r="D820" s="51"/>
      <c r="E820" s="48"/>
      <c r="F820" s="48"/>
    </row>
    <row r="821" spans="1:6">
      <c r="A821" s="46"/>
      <c r="B821" s="48"/>
      <c r="D821" s="51"/>
      <c r="E821" s="48"/>
      <c r="F821" s="48"/>
    </row>
    <row r="822" spans="1:6">
      <c r="A822" s="46"/>
      <c r="B822" s="48"/>
      <c r="C822" s="51"/>
      <c r="D822" s="51"/>
      <c r="E822" s="48"/>
      <c r="F822" s="48"/>
    </row>
    <row r="823" spans="1:6">
      <c r="A823" s="46"/>
      <c r="B823" s="48"/>
      <c r="C823" s="51"/>
      <c r="E823" s="48"/>
      <c r="F823" s="48"/>
    </row>
    <row r="824" spans="1:6">
      <c r="A824" s="46"/>
      <c r="B824" s="48"/>
      <c r="C824" s="51"/>
      <c r="E824" s="48"/>
      <c r="F824" s="48"/>
    </row>
    <row r="825" spans="1:6">
      <c r="A825" s="46"/>
      <c r="B825" s="48"/>
      <c r="C825" s="51"/>
      <c r="E825" s="48"/>
      <c r="F825" s="48"/>
    </row>
    <row r="826" spans="1:6">
      <c r="A826" s="46"/>
      <c r="B826" s="48"/>
      <c r="C826" s="51"/>
      <c r="E826" s="48"/>
      <c r="F826" s="48"/>
    </row>
    <row r="827" spans="1:6">
      <c r="A827" s="46"/>
      <c r="B827" s="48"/>
      <c r="C827" s="51"/>
      <c r="E827" s="48"/>
      <c r="F827" s="48"/>
    </row>
    <row r="828" spans="1:6">
      <c r="A828" s="46"/>
      <c r="B828" s="48"/>
      <c r="C828" s="51"/>
      <c r="E828" s="48"/>
      <c r="F828" s="48"/>
    </row>
    <row r="829" spans="1:6">
      <c r="A829" s="46"/>
      <c r="B829" s="48"/>
      <c r="C829" s="51"/>
      <c r="E829" s="48"/>
      <c r="F829" s="48"/>
    </row>
    <row r="830" spans="1:6">
      <c r="A830" s="46"/>
      <c r="B830" s="48"/>
      <c r="C830" s="51"/>
      <c r="E830" s="48"/>
      <c r="F830" s="48"/>
    </row>
    <row r="831" spans="1:6">
      <c r="A831" s="46"/>
      <c r="B831" s="48"/>
      <c r="C831" s="51"/>
      <c r="E831" s="48"/>
      <c r="F831" s="48"/>
    </row>
    <row r="832" spans="1:6">
      <c r="A832" s="46"/>
      <c r="B832" s="48"/>
      <c r="C832" s="51"/>
      <c r="E832" s="48"/>
      <c r="F832" s="48"/>
    </row>
    <row r="833" spans="1:6">
      <c r="A833" s="46"/>
      <c r="B833" s="48"/>
      <c r="C833" s="51"/>
      <c r="E833" s="48"/>
      <c r="F833" s="48"/>
    </row>
    <row r="834" spans="1:6">
      <c r="A834" s="46"/>
      <c r="B834" s="48"/>
      <c r="C834" s="51"/>
      <c r="E834" s="48"/>
      <c r="F834" s="48"/>
    </row>
    <row r="835" spans="1:6">
      <c r="A835" s="46"/>
      <c r="B835" s="48"/>
      <c r="C835" s="51"/>
      <c r="E835" s="48"/>
      <c r="F835" s="48"/>
    </row>
    <row r="836" spans="1:6">
      <c r="A836" s="46"/>
      <c r="B836" s="48"/>
      <c r="C836" s="51"/>
      <c r="E836" s="48"/>
      <c r="F836" s="48"/>
    </row>
    <row r="837" spans="1:6">
      <c r="A837" s="46"/>
      <c r="B837" s="48"/>
      <c r="C837" s="51"/>
      <c r="E837" s="48"/>
      <c r="F837" s="48"/>
    </row>
    <row r="838" spans="1:6">
      <c r="A838" s="46"/>
      <c r="B838" s="48"/>
      <c r="C838" s="51"/>
      <c r="E838" s="48"/>
      <c r="F838" s="48"/>
    </row>
    <row r="839" spans="1:6">
      <c r="A839" s="46"/>
      <c r="B839" s="48"/>
      <c r="D839" s="51"/>
      <c r="E839" s="48"/>
      <c r="F839" s="48"/>
    </row>
    <row r="840" spans="1:6">
      <c r="A840" s="46"/>
      <c r="B840" s="48"/>
      <c r="C840" s="51"/>
      <c r="E840" s="48"/>
      <c r="F840" s="48"/>
    </row>
    <row r="841" spans="1:6">
      <c r="A841" s="46"/>
      <c r="B841" s="48"/>
      <c r="C841" s="51"/>
      <c r="E841" s="48"/>
      <c r="F841" s="48"/>
    </row>
    <row r="842" spans="1:6">
      <c r="A842" s="46"/>
      <c r="B842" s="48"/>
      <c r="C842" s="51"/>
      <c r="E842" s="48"/>
      <c r="F842" s="48"/>
    </row>
    <row r="843" spans="1:6">
      <c r="A843" s="46"/>
      <c r="B843" s="48"/>
      <c r="C843" s="51"/>
      <c r="E843" s="48"/>
      <c r="F843" s="48"/>
    </row>
    <row r="844" spans="1:6">
      <c r="A844" s="46"/>
      <c r="B844" s="48"/>
      <c r="C844" s="51"/>
      <c r="E844" s="48"/>
      <c r="F844" s="48"/>
    </row>
    <row r="845" spans="1:6">
      <c r="A845" s="46"/>
      <c r="B845" s="48"/>
      <c r="C845" s="51"/>
      <c r="E845" s="48"/>
      <c r="F845" s="48"/>
    </row>
    <row r="846" spans="1:6">
      <c r="A846" s="46"/>
      <c r="B846" s="48"/>
      <c r="C846" s="51"/>
      <c r="E846" s="48"/>
      <c r="F846" s="48"/>
    </row>
    <row r="847" spans="1:6">
      <c r="A847" s="46"/>
      <c r="B847" s="48"/>
      <c r="C847" s="51"/>
      <c r="E847" s="48"/>
      <c r="F847" s="48"/>
    </row>
    <row r="848" spans="1:6">
      <c r="A848" s="46"/>
      <c r="B848" s="48"/>
      <c r="C848" s="51"/>
      <c r="E848" s="48"/>
      <c r="F848" s="48"/>
    </row>
    <row r="849" spans="1:6">
      <c r="A849" s="46"/>
      <c r="B849" s="48"/>
      <c r="C849" s="51"/>
      <c r="E849" s="48"/>
      <c r="F849" s="48"/>
    </row>
    <row r="850" spans="1:6">
      <c r="A850" s="46"/>
      <c r="B850" s="48"/>
      <c r="C850" s="51"/>
      <c r="E850" s="48"/>
      <c r="F850" s="48"/>
    </row>
    <row r="851" spans="1:6">
      <c r="A851" s="46"/>
      <c r="B851" s="48"/>
      <c r="C851" s="51"/>
      <c r="E851" s="48"/>
      <c r="F851" s="48"/>
    </row>
    <row r="852" spans="1:6">
      <c r="A852" s="46"/>
      <c r="B852" s="48"/>
      <c r="C852" s="51"/>
      <c r="E852" s="48"/>
      <c r="F852" s="48"/>
    </row>
  </sheetData>
  <mergeCells count="1">
    <mergeCell ref="A122:E122"/>
  </mergeCells>
  <phoneticPr fontId="7" type="noConversion"/>
  <dataValidations count="2">
    <dataValidation type="list" allowBlank="1" sqref="B2:B121 B123:B852">
      <formula1>"書籍,期刊,多媒體,其他"</formula1>
    </dataValidation>
    <dataValidation type="list" allowBlank="1" sqref="E2:E121 E123:E852">
      <formula1>"教職員,學生,校內單位,校外人員,校外單位"</formula1>
    </dataValidation>
  </dataValidations>
  <printOptions horizontalCentered="1"/>
  <pageMargins left="0.31496062992125984" right="0.31496062992125984" top="0.74803149606299213" bottom="0.74803149606299213" header="0.39370078740157483" footer="0.39370078740157483"/>
  <pageSetup orientation="portrait" r:id="rId2"/>
  <headerFooter>
    <oddHeader>&amp;C2022年04月圖書館受贈圖書清單</oddHeader>
    <oddFooter>第 &amp;P 頁，共 &amp;N 頁</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6"/>
  <sheetViews>
    <sheetView zoomScale="50" zoomScaleNormal="50" workbookViewId="0">
      <selection activeCell="R3" sqref="R3"/>
    </sheetView>
  </sheetViews>
  <sheetFormatPr defaultRowHeight="16.2"/>
  <cols>
    <col min="1" max="1" width="6.6640625" style="78" customWidth="1"/>
    <col min="2" max="2" width="30.44140625" style="78" customWidth="1"/>
    <col min="3" max="3" width="41.5546875" style="78" customWidth="1"/>
    <col min="4" max="4" width="8.6640625" style="78" customWidth="1"/>
    <col min="5" max="5" width="14" style="78" customWidth="1"/>
    <col min="6" max="6" width="24.88671875" style="78" customWidth="1"/>
    <col min="7" max="7" width="14.33203125" style="78" bestFit="1" customWidth="1"/>
    <col min="8" max="8" width="15.5546875" style="78" bestFit="1" customWidth="1"/>
    <col min="9" max="9" width="24.77734375" style="78" customWidth="1"/>
    <col min="10" max="10" width="10.88671875" style="78" customWidth="1"/>
    <col min="11" max="11" width="8.44140625" style="78" customWidth="1"/>
    <col min="12" max="12" width="27.44140625" style="78" customWidth="1"/>
    <col min="13" max="13" width="38.44140625" style="78" customWidth="1"/>
    <col min="14" max="16384" width="8.88671875" style="78"/>
  </cols>
  <sheetData>
    <row r="1" spans="1:13">
      <c r="A1" s="73" t="s">
        <v>178</v>
      </c>
      <c r="B1" s="74" t="s">
        <v>179</v>
      </c>
      <c r="C1" s="74" t="s">
        <v>180</v>
      </c>
      <c r="D1" s="73" t="s">
        <v>181</v>
      </c>
      <c r="E1" s="75" t="s">
        <v>182</v>
      </c>
      <c r="F1" s="73" t="s">
        <v>183</v>
      </c>
      <c r="G1" s="73" t="s">
        <v>184</v>
      </c>
      <c r="H1" s="73" t="s">
        <v>185</v>
      </c>
      <c r="I1" s="76" t="s">
        <v>186</v>
      </c>
      <c r="J1" s="77" t="s">
        <v>187</v>
      </c>
      <c r="K1" s="73" t="s">
        <v>188</v>
      </c>
      <c r="L1" s="74" t="s">
        <v>189</v>
      </c>
      <c r="M1" s="74" t="s">
        <v>190</v>
      </c>
    </row>
    <row r="2" spans="1:13" ht="151.80000000000001">
      <c r="A2" s="79">
        <v>1</v>
      </c>
      <c r="B2" s="80" t="s">
        <v>191</v>
      </c>
      <c r="C2" s="81"/>
      <c r="D2" s="82" t="s">
        <v>192</v>
      </c>
      <c r="E2" s="82" t="s">
        <v>193</v>
      </c>
      <c r="F2" s="79" t="s">
        <v>194</v>
      </c>
      <c r="G2" s="83" t="s">
        <v>195</v>
      </c>
      <c r="H2" s="83">
        <v>44926</v>
      </c>
      <c r="I2" s="84" t="s">
        <v>196</v>
      </c>
      <c r="J2" s="85" t="s">
        <v>197</v>
      </c>
      <c r="K2" s="79" t="s">
        <v>198</v>
      </c>
      <c r="L2" s="86" t="s">
        <v>199</v>
      </c>
      <c r="M2" s="87" t="s">
        <v>200</v>
      </c>
    </row>
    <row r="3" spans="1:13" ht="244.8">
      <c r="A3" s="79">
        <v>2</v>
      </c>
      <c r="B3" s="80" t="s">
        <v>201</v>
      </c>
      <c r="C3" s="88"/>
      <c r="D3" s="89" t="s">
        <v>192</v>
      </c>
      <c r="E3" s="89" t="s">
        <v>193</v>
      </c>
      <c r="F3" s="79" t="s">
        <v>194</v>
      </c>
      <c r="G3" s="83">
        <v>43053</v>
      </c>
      <c r="H3" s="90">
        <v>44926</v>
      </c>
      <c r="I3" s="84" t="s">
        <v>202</v>
      </c>
      <c r="J3" s="85" t="s">
        <v>203</v>
      </c>
      <c r="K3" s="85" t="s">
        <v>204</v>
      </c>
      <c r="L3" s="80" t="s">
        <v>203</v>
      </c>
      <c r="M3" s="87" t="s">
        <v>205</v>
      </c>
    </row>
    <row r="4" spans="1:13" ht="41.4">
      <c r="A4" s="79">
        <v>3</v>
      </c>
      <c r="B4" s="87" t="s">
        <v>206</v>
      </c>
      <c r="C4" s="91"/>
      <c r="D4" s="82" t="s">
        <v>207</v>
      </c>
      <c r="E4" s="82" t="s">
        <v>193</v>
      </c>
      <c r="F4" s="79"/>
      <c r="G4" s="82"/>
      <c r="H4" s="82" t="s">
        <v>208</v>
      </c>
      <c r="I4" s="84" t="s">
        <v>209</v>
      </c>
      <c r="J4" s="85" t="s">
        <v>203</v>
      </c>
      <c r="K4" s="79" t="s">
        <v>204</v>
      </c>
      <c r="L4" s="80"/>
      <c r="M4" s="87" t="s">
        <v>210</v>
      </c>
    </row>
    <row r="5" spans="1:13" ht="97.2" thickBot="1">
      <c r="A5" s="79">
        <v>4</v>
      </c>
      <c r="B5" s="80" t="s">
        <v>211</v>
      </c>
      <c r="C5" s="88"/>
      <c r="D5" s="82" t="s">
        <v>192</v>
      </c>
      <c r="E5" s="82" t="s">
        <v>193</v>
      </c>
      <c r="F5" s="79" t="s">
        <v>194</v>
      </c>
      <c r="G5" s="83" t="s">
        <v>212</v>
      </c>
      <c r="H5" s="82" t="s">
        <v>208</v>
      </c>
      <c r="I5" s="84" t="s">
        <v>213</v>
      </c>
      <c r="J5" s="85" t="s">
        <v>197</v>
      </c>
      <c r="K5" s="79" t="s">
        <v>198</v>
      </c>
      <c r="L5" s="80" t="s">
        <v>214</v>
      </c>
      <c r="M5" s="87" t="s">
        <v>215</v>
      </c>
    </row>
    <row r="6" spans="1:13" ht="303" thickBot="1">
      <c r="A6" s="79">
        <v>5</v>
      </c>
      <c r="B6" s="80" t="s">
        <v>216</v>
      </c>
      <c r="C6" s="88" t="s">
        <v>217</v>
      </c>
      <c r="D6" s="82" t="s">
        <v>207</v>
      </c>
      <c r="E6" s="82" t="s">
        <v>193</v>
      </c>
      <c r="F6" s="79" t="s">
        <v>194</v>
      </c>
      <c r="G6" s="83">
        <v>43745</v>
      </c>
      <c r="H6" s="83">
        <v>44852</v>
      </c>
      <c r="I6" s="84" t="s">
        <v>218</v>
      </c>
      <c r="J6" s="85" t="s">
        <v>203</v>
      </c>
      <c r="K6" s="79" t="s">
        <v>204</v>
      </c>
      <c r="L6" s="80" t="s">
        <v>203</v>
      </c>
      <c r="M6" s="92" t="s">
        <v>219</v>
      </c>
    </row>
    <row r="7" spans="1:13" ht="96">
      <c r="A7" s="79">
        <v>6</v>
      </c>
      <c r="B7" s="87" t="s">
        <v>220</v>
      </c>
      <c r="C7" s="93" t="s">
        <v>221</v>
      </c>
      <c r="D7" s="82" t="s">
        <v>222</v>
      </c>
      <c r="E7" s="82" t="s">
        <v>223</v>
      </c>
      <c r="F7" s="79"/>
      <c r="G7" s="82" t="s">
        <v>224</v>
      </c>
      <c r="H7" s="83" t="s">
        <v>225</v>
      </c>
      <c r="I7" s="84" t="s">
        <v>226</v>
      </c>
      <c r="J7" s="85" t="s">
        <v>227</v>
      </c>
      <c r="K7" s="79" t="s">
        <v>228</v>
      </c>
      <c r="L7" s="80" t="s">
        <v>227</v>
      </c>
      <c r="M7" s="87" t="s">
        <v>229</v>
      </c>
    </row>
    <row r="8" spans="1:13" ht="60">
      <c r="A8" s="79">
        <v>7</v>
      </c>
      <c r="B8" s="80" t="s">
        <v>230</v>
      </c>
      <c r="C8" s="88" t="s">
        <v>231</v>
      </c>
      <c r="D8" s="82" t="s">
        <v>222</v>
      </c>
      <c r="E8" s="82" t="s">
        <v>223</v>
      </c>
      <c r="F8" s="79"/>
      <c r="G8" s="83">
        <v>42370</v>
      </c>
      <c r="H8" s="83" t="s">
        <v>225</v>
      </c>
      <c r="I8" s="84" t="s">
        <v>232</v>
      </c>
      <c r="J8" s="85" t="s">
        <v>227</v>
      </c>
      <c r="K8" s="79" t="s">
        <v>228</v>
      </c>
      <c r="L8" s="80"/>
      <c r="M8" s="94" t="s">
        <v>233</v>
      </c>
    </row>
    <row r="9" spans="1:13" ht="60">
      <c r="A9" s="79">
        <v>8</v>
      </c>
      <c r="B9" s="87" t="s">
        <v>234</v>
      </c>
      <c r="C9" s="93" t="s">
        <v>235</v>
      </c>
      <c r="D9" s="82" t="s">
        <v>222</v>
      </c>
      <c r="E9" s="82" t="s">
        <v>223</v>
      </c>
      <c r="F9" s="79" t="s">
        <v>236</v>
      </c>
      <c r="G9" s="82" t="s">
        <v>224</v>
      </c>
      <c r="H9" s="82" t="s">
        <v>225</v>
      </c>
      <c r="I9" s="84" t="s">
        <v>226</v>
      </c>
      <c r="J9" s="85" t="s">
        <v>227</v>
      </c>
      <c r="K9" s="79" t="s">
        <v>228</v>
      </c>
      <c r="L9" s="80"/>
      <c r="M9" s="87" t="s">
        <v>237</v>
      </c>
    </row>
    <row r="10" spans="1:13" ht="108">
      <c r="A10" s="79">
        <v>9</v>
      </c>
      <c r="B10" s="80" t="s">
        <v>238</v>
      </c>
      <c r="C10" s="88" t="s">
        <v>239</v>
      </c>
      <c r="D10" s="82" t="s">
        <v>240</v>
      </c>
      <c r="E10" s="82" t="s">
        <v>223</v>
      </c>
      <c r="F10" s="79" t="s">
        <v>236</v>
      </c>
      <c r="G10" s="82"/>
      <c r="H10" s="82" t="s">
        <v>241</v>
      </c>
      <c r="I10" s="84" t="s">
        <v>242</v>
      </c>
      <c r="J10" s="85" t="s">
        <v>227</v>
      </c>
      <c r="K10" s="79" t="s">
        <v>228</v>
      </c>
      <c r="L10" s="95" t="s">
        <v>243</v>
      </c>
      <c r="M10" s="87" t="s">
        <v>244</v>
      </c>
    </row>
    <row r="11" spans="1:13" ht="41.4">
      <c r="A11" s="79">
        <v>10</v>
      </c>
      <c r="B11" s="80" t="s">
        <v>245</v>
      </c>
      <c r="C11" s="91"/>
      <c r="D11" s="82" t="s">
        <v>240</v>
      </c>
      <c r="E11" s="82" t="s">
        <v>223</v>
      </c>
      <c r="F11" s="79"/>
      <c r="G11" s="82"/>
      <c r="H11" s="82" t="s">
        <v>225</v>
      </c>
      <c r="I11" s="84" t="s">
        <v>246</v>
      </c>
      <c r="J11" s="85"/>
      <c r="K11" s="79" t="s">
        <v>247</v>
      </c>
      <c r="L11" s="80"/>
      <c r="M11" s="87" t="s">
        <v>248</v>
      </c>
    </row>
    <row r="12" spans="1:13" ht="316.8">
      <c r="A12" s="79">
        <v>11</v>
      </c>
      <c r="B12" s="80" t="s">
        <v>249</v>
      </c>
      <c r="C12" s="88" t="s">
        <v>250</v>
      </c>
      <c r="D12" s="82" t="s">
        <v>222</v>
      </c>
      <c r="E12" s="82" t="s">
        <v>223</v>
      </c>
      <c r="F12" s="85" t="s">
        <v>251</v>
      </c>
      <c r="G12" s="83">
        <v>43760</v>
      </c>
      <c r="H12" s="83">
        <v>44855</v>
      </c>
      <c r="I12" s="84" t="s">
        <v>252</v>
      </c>
      <c r="J12" s="85" t="s">
        <v>227</v>
      </c>
      <c r="K12" s="79" t="s">
        <v>228</v>
      </c>
      <c r="L12" s="96"/>
      <c r="M12" s="80" t="s">
        <v>253</v>
      </c>
    </row>
    <row r="13" spans="1:13" ht="43.2">
      <c r="A13" s="79">
        <v>12</v>
      </c>
      <c r="B13" s="80" t="s">
        <v>254</v>
      </c>
      <c r="C13" s="88"/>
      <c r="D13" s="82" t="s">
        <v>240</v>
      </c>
      <c r="E13" s="82" t="s">
        <v>223</v>
      </c>
      <c r="F13" s="79" t="s">
        <v>236</v>
      </c>
      <c r="G13" s="82">
        <v>2012</v>
      </c>
      <c r="H13" s="82" t="s">
        <v>241</v>
      </c>
      <c r="I13" s="84" t="s">
        <v>255</v>
      </c>
      <c r="J13" s="85" t="s">
        <v>227</v>
      </c>
      <c r="K13" s="79" t="s">
        <v>228</v>
      </c>
      <c r="L13" s="80" t="s">
        <v>256</v>
      </c>
      <c r="M13" s="94" t="s">
        <v>257</v>
      </c>
    </row>
    <row r="14" spans="1:13" ht="27.6">
      <c r="A14" s="79">
        <v>13</v>
      </c>
      <c r="B14" s="80" t="s">
        <v>258</v>
      </c>
      <c r="C14" s="81"/>
      <c r="D14" s="82" t="s">
        <v>240</v>
      </c>
      <c r="E14" s="82" t="s">
        <v>259</v>
      </c>
      <c r="F14" s="79"/>
      <c r="G14" s="82"/>
      <c r="H14" s="83" t="s">
        <v>260</v>
      </c>
      <c r="I14" s="84" t="s">
        <v>261</v>
      </c>
      <c r="J14" s="85" t="s">
        <v>227</v>
      </c>
      <c r="K14" s="79" t="s">
        <v>228</v>
      </c>
      <c r="L14" s="80"/>
      <c r="M14" s="87" t="s">
        <v>262</v>
      </c>
    </row>
    <row r="15" spans="1:13">
      <c r="A15" s="79">
        <v>14</v>
      </c>
      <c r="B15" s="80" t="s">
        <v>263</v>
      </c>
      <c r="C15" s="88" t="s">
        <v>264</v>
      </c>
      <c r="D15" s="82" t="s">
        <v>240</v>
      </c>
      <c r="E15" s="82" t="s">
        <v>265</v>
      </c>
      <c r="F15" s="79" t="s">
        <v>266</v>
      </c>
      <c r="G15" s="82"/>
      <c r="H15" s="82" t="s">
        <v>224</v>
      </c>
      <c r="I15" s="84" t="s">
        <v>267</v>
      </c>
      <c r="J15" s="85" t="s">
        <v>227</v>
      </c>
      <c r="K15" s="79" t="s">
        <v>228</v>
      </c>
      <c r="L15" s="80"/>
      <c r="M15" s="94" t="s">
        <v>268</v>
      </c>
    </row>
    <row r="16" spans="1:13" ht="24">
      <c r="A16" s="79">
        <v>15</v>
      </c>
      <c r="B16" s="80" t="s">
        <v>269</v>
      </c>
      <c r="C16" s="88" t="s">
        <v>270</v>
      </c>
      <c r="D16" s="82" t="s">
        <v>240</v>
      </c>
      <c r="E16" s="82" t="s">
        <v>223</v>
      </c>
      <c r="F16" s="79" t="s">
        <v>266</v>
      </c>
      <c r="G16" s="82"/>
      <c r="H16" s="82" t="s">
        <v>224</v>
      </c>
      <c r="I16" s="84" t="s">
        <v>267</v>
      </c>
      <c r="J16" s="85" t="s">
        <v>227</v>
      </c>
      <c r="K16" s="79" t="s">
        <v>228</v>
      </c>
      <c r="L16" s="80"/>
      <c r="M16" s="87" t="s">
        <v>271</v>
      </c>
    </row>
    <row r="17" spans="1:13" ht="28.8">
      <c r="A17" s="79">
        <v>16</v>
      </c>
      <c r="B17" s="80" t="s">
        <v>272</v>
      </c>
      <c r="C17" s="88" t="s">
        <v>273</v>
      </c>
      <c r="D17" s="82" t="s">
        <v>240</v>
      </c>
      <c r="E17" s="89" t="s">
        <v>274</v>
      </c>
      <c r="F17" s="79" t="s">
        <v>266</v>
      </c>
      <c r="G17" s="82"/>
      <c r="H17" s="82" t="s">
        <v>224</v>
      </c>
      <c r="I17" s="84" t="s">
        <v>275</v>
      </c>
      <c r="J17" s="85" t="s">
        <v>227</v>
      </c>
      <c r="K17" s="79" t="s">
        <v>228</v>
      </c>
      <c r="L17" s="80"/>
      <c r="M17" s="87" t="s">
        <v>276</v>
      </c>
    </row>
    <row r="18" spans="1:13" ht="144">
      <c r="A18" s="79">
        <v>17</v>
      </c>
      <c r="B18" s="80" t="s">
        <v>277</v>
      </c>
      <c r="C18" s="88" t="s">
        <v>278</v>
      </c>
      <c r="D18" s="82" t="s">
        <v>240</v>
      </c>
      <c r="E18" s="82" t="s">
        <v>259</v>
      </c>
      <c r="F18" s="79" t="s">
        <v>266</v>
      </c>
      <c r="G18" s="82"/>
      <c r="H18" s="83" t="s">
        <v>260</v>
      </c>
      <c r="I18" s="84" t="s">
        <v>261</v>
      </c>
      <c r="J18" s="85" t="s">
        <v>227</v>
      </c>
      <c r="K18" s="79" t="s">
        <v>228</v>
      </c>
      <c r="L18" s="80" t="s">
        <v>279</v>
      </c>
      <c r="M18" s="87" t="s">
        <v>280</v>
      </c>
    </row>
    <row r="19" spans="1:13" ht="27.6">
      <c r="A19" s="79">
        <v>18</v>
      </c>
      <c r="B19" s="80" t="s">
        <v>281</v>
      </c>
      <c r="C19" s="91"/>
      <c r="D19" s="82" t="s">
        <v>240</v>
      </c>
      <c r="E19" s="82" t="s">
        <v>223</v>
      </c>
      <c r="F19" s="79"/>
      <c r="G19" s="82"/>
      <c r="H19" s="82" t="s">
        <v>225</v>
      </c>
      <c r="I19" s="84" t="s">
        <v>282</v>
      </c>
      <c r="J19" s="85"/>
      <c r="K19" s="79" t="s">
        <v>247</v>
      </c>
      <c r="L19" s="80" t="s">
        <v>283</v>
      </c>
      <c r="M19" s="87" t="s">
        <v>284</v>
      </c>
    </row>
    <row r="20" spans="1:13" ht="27.6">
      <c r="A20" s="79">
        <v>19</v>
      </c>
      <c r="B20" s="80" t="s">
        <v>285</v>
      </c>
      <c r="C20" s="91"/>
      <c r="D20" s="82" t="s">
        <v>240</v>
      </c>
      <c r="E20" s="82" t="s">
        <v>223</v>
      </c>
      <c r="F20" s="79"/>
      <c r="G20" s="82"/>
      <c r="H20" s="83" t="s">
        <v>260</v>
      </c>
      <c r="I20" s="84" t="s">
        <v>261</v>
      </c>
      <c r="J20" s="85" t="s">
        <v>227</v>
      </c>
      <c r="K20" s="79" t="s">
        <v>228</v>
      </c>
      <c r="L20" s="80"/>
      <c r="M20" s="87" t="s">
        <v>286</v>
      </c>
    </row>
    <row r="21" spans="1:13">
      <c r="A21" s="79">
        <v>20</v>
      </c>
      <c r="B21" s="80" t="s">
        <v>287</v>
      </c>
      <c r="C21" s="81"/>
      <c r="D21" s="82" t="s">
        <v>240</v>
      </c>
      <c r="E21" s="82" t="s">
        <v>223</v>
      </c>
      <c r="F21" s="79" t="s">
        <v>236</v>
      </c>
      <c r="G21" s="82"/>
      <c r="H21" s="83" t="s">
        <v>225</v>
      </c>
      <c r="I21" s="84" t="s">
        <v>288</v>
      </c>
      <c r="J21" s="85"/>
      <c r="K21" s="79" t="s">
        <v>247</v>
      </c>
      <c r="L21" s="80"/>
      <c r="M21" s="87" t="s">
        <v>289</v>
      </c>
    </row>
    <row r="22" spans="1:13" ht="36">
      <c r="A22" s="79">
        <v>21</v>
      </c>
      <c r="B22" s="80" t="s">
        <v>290</v>
      </c>
      <c r="C22" s="88" t="s">
        <v>291</v>
      </c>
      <c r="D22" s="82" t="s">
        <v>240</v>
      </c>
      <c r="E22" s="82" t="s">
        <v>265</v>
      </c>
      <c r="F22" s="79" t="s">
        <v>266</v>
      </c>
      <c r="G22" s="82"/>
      <c r="H22" s="82" t="s">
        <v>224</v>
      </c>
      <c r="I22" s="84" t="s">
        <v>292</v>
      </c>
      <c r="J22" s="85" t="s">
        <v>227</v>
      </c>
      <c r="K22" s="79" t="s">
        <v>228</v>
      </c>
      <c r="L22" s="80"/>
      <c r="M22" s="87" t="s">
        <v>293</v>
      </c>
    </row>
    <row r="23" spans="1:13" ht="36">
      <c r="A23" s="79">
        <v>22</v>
      </c>
      <c r="B23" s="80" t="s">
        <v>294</v>
      </c>
      <c r="C23" s="88" t="s">
        <v>295</v>
      </c>
      <c r="D23" s="82" t="s">
        <v>240</v>
      </c>
      <c r="E23" s="82" t="s">
        <v>223</v>
      </c>
      <c r="F23" s="79" t="s">
        <v>266</v>
      </c>
      <c r="G23" s="82"/>
      <c r="H23" s="82" t="s">
        <v>224</v>
      </c>
      <c r="I23" s="84" t="s">
        <v>296</v>
      </c>
      <c r="J23" s="85" t="s">
        <v>227</v>
      </c>
      <c r="K23" s="79" t="s">
        <v>228</v>
      </c>
      <c r="L23" s="80"/>
      <c r="M23" s="87" t="s">
        <v>297</v>
      </c>
    </row>
    <row r="24" spans="1:13">
      <c r="A24" s="79">
        <v>23</v>
      </c>
      <c r="B24" s="80" t="s">
        <v>298</v>
      </c>
      <c r="C24" s="81"/>
      <c r="D24" s="82" t="s">
        <v>240</v>
      </c>
      <c r="E24" s="82" t="s">
        <v>259</v>
      </c>
      <c r="F24" s="79"/>
      <c r="G24" s="82"/>
      <c r="H24" s="83" t="s">
        <v>299</v>
      </c>
      <c r="I24" s="84" t="s">
        <v>261</v>
      </c>
      <c r="J24" s="85" t="s">
        <v>227</v>
      </c>
      <c r="K24" s="79" t="s">
        <v>228</v>
      </c>
      <c r="L24" s="80"/>
      <c r="M24" s="94" t="s">
        <v>300</v>
      </c>
    </row>
    <row r="25" spans="1:13">
      <c r="A25" s="79">
        <v>24</v>
      </c>
      <c r="B25" s="80" t="s">
        <v>301</v>
      </c>
      <c r="C25" s="81"/>
      <c r="D25" s="82" t="s">
        <v>240</v>
      </c>
      <c r="E25" s="82" t="s">
        <v>259</v>
      </c>
      <c r="F25" s="79"/>
      <c r="G25" s="82"/>
      <c r="H25" s="83" t="s">
        <v>260</v>
      </c>
      <c r="I25" s="84" t="s">
        <v>261</v>
      </c>
      <c r="J25" s="85" t="s">
        <v>227</v>
      </c>
      <c r="K25" s="79" t="s">
        <v>228</v>
      </c>
      <c r="L25" s="80"/>
      <c r="M25" s="87" t="s">
        <v>302</v>
      </c>
    </row>
    <row r="26" spans="1:13" ht="289.8">
      <c r="A26" s="79">
        <v>25</v>
      </c>
      <c r="B26" s="80" t="s">
        <v>303</v>
      </c>
      <c r="C26" s="97" t="s">
        <v>304</v>
      </c>
      <c r="D26" s="82" t="s">
        <v>240</v>
      </c>
      <c r="E26" s="82" t="s">
        <v>223</v>
      </c>
      <c r="F26" s="79" t="s">
        <v>236</v>
      </c>
      <c r="G26" s="83">
        <v>43983</v>
      </c>
      <c r="H26" s="83" t="s">
        <v>225</v>
      </c>
      <c r="I26" s="84" t="s">
        <v>305</v>
      </c>
      <c r="J26" s="85" t="s">
        <v>227</v>
      </c>
      <c r="K26" s="79" t="s">
        <v>228</v>
      </c>
      <c r="L26" s="80" t="s">
        <v>306</v>
      </c>
      <c r="M26" s="87" t="s">
        <v>307</v>
      </c>
    </row>
    <row r="27" spans="1:13" ht="302.39999999999998">
      <c r="A27" s="79">
        <v>26</v>
      </c>
      <c r="B27" s="80" t="s">
        <v>308</v>
      </c>
      <c r="C27" s="93" t="s">
        <v>309</v>
      </c>
      <c r="D27" s="82" t="s">
        <v>310</v>
      </c>
      <c r="E27" s="82" t="s">
        <v>311</v>
      </c>
      <c r="F27" s="79" t="s">
        <v>312</v>
      </c>
      <c r="G27" s="83">
        <v>43982</v>
      </c>
      <c r="H27" s="83">
        <v>44846</v>
      </c>
      <c r="I27" s="84" t="s">
        <v>313</v>
      </c>
      <c r="J27" s="85" t="s">
        <v>314</v>
      </c>
      <c r="K27" s="79" t="s">
        <v>315</v>
      </c>
      <c r="L27" s="80" t="s">
        <v>316</v>
      </c>
      <c r="M27" s="87" t="s">
        <v>307</v>
      </c>
    </row>
    <row r="28" spans="1:13" ht="120">
      <c r="A28" s="79">
        <v>27</v>
      </c>
      <c r="B28" s="80" t="s">
        <v>317</v>
      </c>
      <c r="C28" s="88" t="s">
        <v>318</v>
      </c>
      <c r="D28" s="82" t="s">
        <v>240</v>
      </c>
      <c r="E28" s="82" t="s">
        <v>223</v>
      </c>
      <c r="F28" s="79" t="s">
        <v>236</v>
      </c>
      <c r="G28" s="82"/>
      <c r="H28" s="89" t="s">
        <v>319</v>
      </c>
      <c r="I28" s="84" t="s">
        <v>320</v>
      </c>
      <c r="J28" s="85" t="s">
        <v>321</v>
      </c>
      <c r="K28" s="79" t="s">
        <v>247</v>
      </c>
      <c r="L28" s="80"/>
      <c r="M28" s="87" t="s">
        <v>322</v>
      </c>
    </row>
    <row r="29" spans="1:13" ht="27.6">
      <c r="A29" s="79">
        <v>28</v>
      </c>
      <c r="B29" s="80" t="s">
        <v>323</v>
      </c>
      <c r="C29" s="81"/>
      <c r="D29" s="82" t="s">
        <v>240</v>
      </c>
      <c r="E29" s="82" t="s">
        <v>259</v>
      </c>
      <c r="F29" s="79"/>
      <c r="G29" s="82"/>
      <c r="H29" s="83" t="s">
        <v>260</v>
      </c>
      <c r="I29" s="84" t="s">
        <v>261</v>
      </c>
      <c r="J29" s="85" t="s">
        <v>227</v>
      </c>
      <c r="K29" s="79" t="s">
        <v>228</v>
      </c>
      <c r="L29" s="80"/>
      <c r="M29" s="94" t="s">
        <v>324</v>
      </c>
    </row>
    <row r="30" spans="1:13">
      <c r="A30" s="79">
        <v>29</v>
      </c>
      <c r="B30" s="80" t="s">
        <v>325</v>
      </c>
      <c r="C30" s="81"/>
      <c r="D30" s="82" t="s">
        <v>240</v>
      </c>
      <c r="E30" s="82" t="s">
        <v>223</v>
      </c>
      <c r="F30" s="79"/>
      <c r="G30" s="82"/>
      <c r="H30" s="83" t="s">
        <v>260</v>
      </c>
      <c r="I30" s="84" t="s">
        <v>326</v>
      </c>
      <c r="J30" s="85" t="s">
        <v>227</v>
      </c>
      <c r="K30" s="79" t="s">
        <v>228</v>
      </c>
      <c r="L30" s="87"/>
      <c r="M30" s="87" t="s">
        <v>327</v>
      </c>
    </row>
    <row r="31" spans="1:13" ht="132">
      <c r="A31" s="79">
        <v>30</v>
      </c>
      <c r="B31" s="80" t="s">
        <v>328</v>
      </c>
      <c r="C31" s="88" t="s">
        <v>329</v>
      </c>
      <c r="D31" s="82" t="s">
        <v>240</v>
      </c>
      <c r="E31" s="82" t="s">
        <v>259</v>
      </c>
      <c r="F31" s="79"/>
      <c r="G31" s="82"/>
      <c r="H31" s="83" t="s">
        <v>260</v>
      </c>
      <c r="I31" s="84" t="s">
        <v>330</v>
      </c>
      <c r="J31" s="85" t="s">
        <v>227</v>
      </c>
      <c r="K31" s="79" t="s">
        <v>228</v>
      </c>
      <c r="L31" s="80"/>
      <c r="M31" s="87" t="s">
        <v>331</v>
      </c>
    </row>
    <row r="32" spans="1:13" ht="168">
      <c r="A32" s="79">
        <v>31</v>
      </c>
      <c r="B32" s="80" t="s">
        <v>332</v>
      </c>
      <c r="C32" s="88" t="s">
        <v>333</v>
      </c>
      <c r="D32" s="82" t="s">
        <v>240</v>
      </c>
      <c r="E32" s="82" t="s">
        <v>223</v>
      </c>
      <c r="F32" s="79" t="s">
        <v>266</v>
      </c>
      <c r="G32" s="82"/>
      <c r="H32" s="82" t="s">
        <v>224</v>
      </c>
      <c r="I32" s="84" t="s">
        <v>334</v>
      </c>
      <c r="J32" s="85" t="s">
        <v>227</v>
      </c>
      <c r="K32" s="79" t="s">
        <v>228</v>
      </c>
      <c r="L32" s="80"/>
      <c r="M32" s="87" t="s">
        <v>335</v>
      </c>
    </row>
    <row r="33" spans="1:13">
      <c r="A33" s="79">
        <v>32</v>
      </c>
      <c r="B33" s="80" t="s">
        <v>336</v>
      </c>
      <c r="C33" s="81"/>
      <c r="D33" s="82" t="s">
        <v>240</v>
      </c>
      <c r="E33" s="82" t="s">
        <v>259</v>
      </c>
      <c r="F33" s="79"/>
      <c r="G33" s="82"/>
      <c r="H33" s="83" t="s">
        <v>260</v>
      </c>
      <c r="I33" s="84" t="s">
        <v>337</v>
      </c>
      <c r="J33" s="85" t="s">
        <v>227</v>
      </c>
      <c r="K33" s="79" t="s">
        <v>228</v>
      </c>
      <c r="L33" s="80"/>
      <c r="M33" s="87" t="s">
        <v>338</v>
      </c>
    </row>
    <row r="34" spans="1:13">
      <c r="A34" s="79">
        <v>33</v>
      </c>
      <c r="B34" s="80" t="s">
        <v>339</v>
      </c>
      <c r="C34" s="81"/>
      <c r="D34" s="82" t="s">
        <v>240</v>
      </c>
      <c r="E34" s="82" t="s">
        <v>259</v>
      </c>
      <c r="F34" s="79"/>
      <c r="G34" s="82"/>
      <c r="H34" s="83" t="s">
        <v>260</v>
      </c>
      <c r="I34" s="84" t="s">
        <v>337</v>
      </c>
      <c r="J34" s="85" t="s">
        <v>227</v>
      </c>
      <c r="K34" s="79" t="s">
        <v>228</v>
      </c>
      <c r="L34" s="80"/>
      <c r="M34" s="87" t="s">
        <v>340</v>
      </c>
    </row>
    <row r="35" spans="1:13" ht="43.2">
      <c r="A35" s="79">
        <v>34</v>
      </c>
      <c r="B35" s="80" t="s">
        <v>341</v>
      </c>
      <c r="C35" s="81"/>
      <c r="D35" s="82" t="s">
        <v>222</v>
      </c>
      <c r="E35" s="82" t="s">
        <v>223</v>
      </c>
      <c r="F35" s="79" t="s">
        <v>236</v>
      </c>
      <c r="G35" s="82"/>
      <c r="H35" s="83" t="s">
        <v>342</v>
      </c>
      <c r="I35" s="84" t="s">
        <v>343</v>
      </c>
      <c r="J35" s="85" t="s">
        <v>321</v>
      </c>
      <c r="K35" s="79" t="s">
        <v>247</v>
      </c>
      <c r="L35" s="80" t="s">
        <v>344</v>
      </c>
      <c r="M35" s="87" t="s">
        <v>345</v>
      </c>
    </row>
    <row r="36" spans="1:13" ht="60">
      <c r="A36" s="79">
        <v>35</v>
      </c>
      <c r="B36" s="80" t="s">
        <v>346</v>
      </c>
      <c r="C36" s="88" t="s">
        <v>347</v>
      </c>
      <c r="D36" s="82" t="s">
        <v>240</v>
      </c>
      <c r="E36" s="82" t="s">
        <v>265</v>
      </c>
      <c r="F36" s="79" t="s">
        <v>266</v>
      </c>
      <c r="G36" s="82"/>
      <c r="H36" s="82" t="s">
        <v>224</v>
      </c>
      <c r="I36" s="84" t="s">
        <v>348</v>
      </c>
      <c r="J36" s="85" t="s">
        <v>227</v>
      </c>
      <c r="K36" s="79" t="s">
        <v>228</v>
      </c>
      <c r="L36" s="80"/>
      <c r="M36" s="87" t="s">
        <v>349</v>
      </c>
    </row>
    <row r="37" spans="1:13" ht="96">
      <c r="A37" s="79">
        <v>36</v>
      </c>
      <c r="B37" s="80" t="s">
        <v>350</v>
      </c>
      <c r="C37" s="98" t="s">
        <v>351</v>
      </c>
      <c r="D37" s="82" t="s">
        <v>240</v>
      </c>
      <c r="E37" s="82" t="s">
        <v>352</v>
      </c>
      <c r="F37" s="79" t="s">
        <v>266</v>
      </c>
      <c r="G37" s="83">
        <v>43040</v>
      </c>
      <c r="H37" s="82" t="s">
        <v>224</v>
      </c>
      <c r="I37" s="84" t="s">
        <v>353</v>
      </c>
      <c r="J37" s="85" t="s">
        <v>354</v>
      </c>
      <c r="K37" s="79" t="s">
        <v>228</v>
      </c>
      <c r="L37" s="80"/>
      <c r="M37" s="94" t="s">
        <v>355</v>
      </c>
    </row>
    <row r="38" spans="1:13" ht="36">
      <c r="A38" s="79">
        <v>37</v>
      </c>
      <c r="B38" s="80" t="s">
        <v>356</v>
      </c>
      <c r="C38" s="88" t="s">
        <v>357</v>
      </c>
      <c r="D38" s="82" t="s">
        <v>240</v>
      </c>
      <c r="E38" s="82" t="s">
        <v>358</v>
      </c>
      <c r="F38" s="79" t="s">
        <v>266</v>
      </c>
      <c r="G38" s="83">
        <v>43040</v>
      </c>
      <c r="H38" s="82" t="s">
        <v>224</v>
      </c>
      <c r="I38" s="84"/>
      <c r="J38" s="85" t="s">
        <v>354</v>
      </c>
      <c r="K38" s="79" t="s">
        <v>228</v>
      </c>
      <c r="L38" s="80"/>
      <c r="M38" s="94" t="s">
        <v>359</v>
      </c>
    </row>
    <row r="39" spans="1:13" ht="48">
      <c r="A39" s="79">
        <v>38</v>
      </c>
      <c r="B39" s="80" t="s">
        <v>360</v>
      </c>
      <c r="C39" s="88" t="s">
        <v>361</v>
      </c>
      <c r="D39" s="82" t="s">
        <v>240</v>
      </c>
      <c r="E39" s="82" t="s">
        <v>358</v>
      </c>
      <c r="F39" s="79" t="s">
        <v>266</v>
      </c>
      <c r="G39" s="83">
        <v>43040</v>
      </c>
      <c r="H39" s="82" t="s">
        <v>224</v>
      </c>
      <c r="I39" s="84"/>
      <c r="J39" s="85" t="s">
        <v>354</v>
      </c>
      <c r="K39" s="79" t="s">
        <v>228</v>
      </c>
      <c r="L39" s="80"/>
      <c r="M39" s="94" t="s">
        <v>362</v>
      </c>
    </row>
    <row r="40" spans="1:13" ht="72">
      <c r="A40" s="79">
        <v>39</v>
      </c>
      <c r="B40" s="80" t="s">
        <v>363</v>
      </c>
      <c r="C40" s="88" t="s">
        <v>364</v>
      </c>
      <c r="D40" s="82" t="s">
        <v>222</v>
      </c>
      <c r="E40" s="82" t="s">
        <v>223</v>
      </c>
      <c r="F40" s="79" t="s">
        <v>236</v>
      </c>
      <c r="G40" s="83">
        <v>42736</v>
      </c>
      <c r="H40" s="82" t="s">
        <v>241</v>
      </c>
      <c r="I40" s="84" t="s">
        <v>226</v>
      </c>
      <c r="J40" s="85" t="s">
        <v>227</v>
      </c>
      <c r="K40" s="79" t="s">
        <v>228</v>
      </c>
      <c r="L40" s="80"/>
      <c r="M40" s="80" t="s">
        <v>365</v>
      </c>
    </row>
    <row r="41" spans="1:13" ht="96">
      <c r="A41" s="79">
        <v>40</v>
      </c>
      <c r="B41" s="80" t="s">
        <v>366</v>
      </c>
      <c r="C41" s="88" t="s">
        <v>367</v>
      </c>
      <c r="D41" s="82" t="s">
        <v>222</v>
      </c>
      <c r="E41" s="82" t="s">
        <v>259</v>
      </c>
      <c r="F41" s="79"/>
      <c r="G41" s="83">
        <v>42736</v>
      </c>
      <c r="H41" s="82" t="s">
        <v>241</v>
      </c>
      <c r="I41" s="84" t="s">
        <v>226</v>
      </c>
      <c r="J41" s="85" t="s">
        <v>227</v>
      </c>
      <c r="K41" s="79" t="s">
        <v>228</v>
      </c>
      <c r="L41" s="80"/>
      <c r="M41" s="94" t="s">
        <v>368</v>
      </c>
    </row>
    <row r="42" spans="1:13" ht="48">
      <c r="A42" s="79">
        <v>41</v>
      </c>
      <c r="B42" s="80" t="s">
        <v>369</v>
      </c>
      <c r="C42" s="88" t="s">
        <v>370</v>
      </c>
      <c r="D42" s="82" t="s">
        <v>222</v>
      </c>
      <c r="E42" s="82" t="s">
        <v>371</v>
      </c>
      <c r="F42" s="79"/>
      <c r="G42" s="83">
        <v>42736</v>
      </c>
      <c r="H42" s="82" t="s">
        <v>241</v>
      </c>
      <c r="I42" s="84" t="s">
        <v>226</v>
      </c>
      <c r="J42" s="85" t="s">
        <v>227</v>
      </c>
      <c r="K42" s="79" t="s">
        <v>228</v>
      </c>
      <c r="L42" s="80"/>
      <c r="M42" s="94" t="s">
        <v>372</v>
      </c>
    </row>
    <row r="43" spans="1:13" ht="84">
      <c r="A43" s="79">
        <v>42</v>
      </c>
      <c r="B43" s="80" t="s">
        <v>373</v>
      </c>
      <c r="C43" s="88" t="s">
        <v>374</v>
      </c>
      <c r="D43" s="82" t="s">
        <v>222</v>
      </c>
      <c r="E43" s="82" t="s">
        <v>223</v>
      </c>
      <c r="F43" s="79"/>
      <c r="G43" s="83">
        <v>42736</v>
      </c>
      <c r="H43" s="82" t="s">
        <v>241</v>
      </c>
      <c r="I43" s="84" t="s">
        <v>226</v>
      </c>
      <c r="J43" s="85" t="s">
        <v>227</v>
      </c>
      <c r="K43" s="79" t="s">
        <v>228</v>
      </c>
      <c r="L43" s="80"/>
      <c r="M43" s="94" t="s">
        <v>375</v>
      </c>
    </row>
    <row r="44" spans="1:13" ht="84">
      <c r="A44" s="79">
        <v>43</v>
      </c>
      <c r="B44" s="80" t="s">
        <v>376</v>
      </c>
      <c r="C44" s="88" t="s">
        <v>377</v>
      </c>
      <c r="D44" s="82" t="s">
        <v>222</v>
      </c>
      <c r="E44" s="82" t="s">
        <v>223</v>
      </c>
      <c r="F44" s="79"/>
      <c r="G44" s="83">
        <v>42736</v>
      </c>
      <c r="H44" s="82" t="s">
        <v>241</v>
      </c>
      <c r="I44" s="84" t="s">
        <v>226</v>
      </c>
      <c r="J44" s="85" t="s">
        <v>227</v>
      </c>
      <c r="K44" s="79" t="s">
        <v>228</v>
      </c>
      <c r="L44" s="80"/>
      <c r="M44" s="94" t="s">
        <v>378</v>
      </c>
    </row>
    <row r="45" spans="1:13" ht="120">
      <c r="A45" s="79">
        <v>44</v>
      </c>
      <c r="B45" s="80" t="s">
        <v>379</v>
      </c>
      <c r="C45" s="98" t="s">
        <v>380</v>
      </c>
      <c r="D45" s="82" t="s">
        <v>222</v>
      </c>
      <c r="E45" s="82" t="s">
        <v>223</v>
      </c>
      <c r="F45" s="79"/>
      <c r="G45" s="83">
        <v>42736</v>
      </c>
      <c r="H45" s="82" t="s">
        <v>241</v>
      </c>
      <c r="I45" s="84" t="s">
        <v>226</v>
      </c>
      <c r="J45" s="85" t="s">
        <v>227</v>
      </c>
      <c r="K45" s="79" t="s">
        <v>228</v>
      </c>
      <c r="L45" s="80"/>
      <c r="M45" s="94" t="s">
        <v>381</v>
      </c>
    </row>
    <row r="46" spans="1:13" ht="60">
      <c r="A46" s="79">
        <v>45</v>
      </c>
      <c r="B46" s="80" t="s">
        <v>382</v>
      </c>
      <c r="C46" s="88" t="s">
        <v>383</v>
      </c>
      <c r="D46" s="82" t="s">
        <v>222</v>
      </c>
      <c r="E46" s="82" t="s">
        <v>384</v>
      </c>
      <c r="F46" s="79"/>
      <c r="G46" s="83">
        <v>42736</v>
      </c>
      <c r="H46" s="82" t="s">
        <v>241</v>
      </c>
      <c r="I46" s="84" t="s">
        <v>226</v>
      </c>
      <c r="J46" s="85" t="s">
        <v>227</v>
      </c>
      <c r="K46" s="79" t="s">
        <v>228</v>
      </c>
      <c r="L46" s="80"/>
      <c r="M46" s="94" t="s">
        <v>385</v>
      </c>
    </row>
    <row r="47" spans="1:13" ht="84">
      <c r="A47" s="79">
        <v>46</v>
      </c>
      <c r="B47" s="80" t="s">
        <v>386</v>
      </c>
      <c r="C47" s="88" t="s">
        <v>387</v>
      </c>
      <c r="D47" s="82" t="s">
        <v>222</v>
      </c>
      <c r="E47" s="82" t="s">
        <v>223</v>
      </c>
      <c r="F47" s="79"/>
      <c r="G47" s="83">
        <v>42736</v>
      </c>
      <c r="H47" s="82" t="s">
        <v>241</v>
      </c>
      <c r="I47" s="84" t="s">
        <v>226</v>
      </c>
      <c r="J47" s="85" t="s">
        <v>227</v>
      </c>
      <c r="K47" s="79" t="s">
        <v>228</v>
      </c>
      <c r="L47" s="80"/>
      <c r="M47" s="80" t="s">
        <v>388</v>
      </c>
    </row>
    <row r="48" spans="1:13" ht="60">
      <c r="A48" s="79">
        <v>47</v>
      </c>
      <c r="B48" s="80" t="s">
        <v>389</v>
      </c>
      <c r="C48" s="88" t="s">
        <v>390</v>
      </c>
      <c r="D48" s="82" t="s">
        <v>222</v>
      </c>
      <c r="E48" s="82" t="s">
        <v>384</v>
      </c>
      <c r="F48" s="79"/>
      <c r="G48" s="83">
        <v>42736</v>
      </c>
      <c r="H48" s="82" t="s">
        <v>241</v>
      </c>
      <c r="I48" s="84" t="s">
        <v>226</v>
      </c>
      <c r="J48" s="85" t="s">
        <v>227</v>
      </c>
      <c r="K48" s="79" t="s">
        <v>228</v>
      </c>
      <c r="L48" s="80"/>
      <c r="M48" s="94" t="s">
        <v>391</v>
      </c>
    </row>
    <row r="49" spans="1:13" ht="201.6">
      <c r="A49" s="79">
        <v>48</v>
      </c>
      <c r="B49" s="80" t="s">
        <v>392</v>
      </c>
      <c r="C49" s="88" t="s">
        <v>393</v>
      </c>
      <c r="D49" s="82" t="s">
        <v>240</v>
      </c>
      <c r="E49" s="82" t="s">
        <v>223</v>
      </c>
      <c r="F49" s="79" t="s">
        <v>236</v>
      </c>
      <c r="G49" s="83">
        <v>43776</v>
      </c>
      <c r="H49" s="83">
        <v>45291</v>
      </c>
      <c r="I49" s="84" t="s">
        <v>394</v>
      </c>
      <c r="J49" s="85" t="s">
        <v>354</v>
      </c>
      <c r="K49" s="79" t="s">
        <v>228</v>
      </c>
      <c r="L49" s="80"/>
      <c r="M49" s="94" t="s">
        <v>395</v>
      </c>
    </row>
    <row r="50" spans="1:13" ht="60">
      <c r="A50" s="79">
        <v>49</v>
      </c>
      <c r="B50" s="80" t="s">
        <v>396</v>
      </c>
      <c r="C50" s="88" t="s">
        <v>397</v>
      </c>
      <c r="D50" s="82" t="s">
        <v>240</v>
      </c>
      <c r="E50" s="82" t="s">
        <v>223</v>
      </c>
      <c r="F50" s="79" t="s">
        <v>266</v>
      </c>
      <c r="G50" s="83">
        <v>43249</v>
      </c>
      <c r="H50" s="82" t="s">
        <v>241</v>
      </c>
      <c r="I50" s="84" t="s">
        <v>398</v>
      </c>
      <c r="J50" s="85" t="s">
        <v>354</v>
      </c>
      <c r="K50" s="79" t="s">
        <v>228</v>
      </c>
      <c r="L50" s="80"/>
      <c r="M50" s="94" t="s">
        <v>399</v>
      </c>
    </row>
    <row r="51" spans="1:13" ht="84">
      <c r="A51" s="79">
        <v>50</v>
      </c>
      <c r="B51" s="80" t="s">
        <v>400</v>
      </c>
      <c r="C51" s="88" t="s">
        <v>401</v>
      </c>
      <c r="D51" s="82" t="s">
        <v>240</v>
      </c>
      <c r="E51" s="82" t="s">
        <v>223</v>
      </c>
      <c r="F51" s="79" t="s">
        <v>402</v>
      </c>
      <c r="G51" s="83">
        <v>43469</v>
      </c>
      <c r="H51" s="82" t="s">
        <v>241</v>
      </c>
      <c r="I51" s="84" t="s">
        <v>403</v>
      </c>
      <c r="J51" s="85" t="s">
        <v>354</v>
      </c>
      <c r="K51" s="79" t="s">
        <v>228</v>
      </c>
      <c r="L51" s="80"/>
      <c r="M51" s="94" t="s">
        <v>404</v>
      </c>
    </row>
    <row r="52" spans="1:13" ht="55.2">
      <c r="A52" s="79">
        <v>51</v>
      </c>
      <c r="B52" s="80" t="s">
        <v>405</v>
      </c>
      <c r="C52" s="99" t="s">
        <v>406</v>
      </c>
      <c r="D52" s="89" t="s">
        <v>310</v>
      </c>
      <c r="E52" s="89" t="s">
        <v>311</v>
      </c>
      <c r="F52" s="85" t="s">
        <v>312</v>
      </c>
      <c r="G52" s="90">
        <v>43647</v>
      </c>
      <c r="H52" s="100">
        <v>45107</v>
      </c>
      <c r="I52" s="84" t="s">
        <v>407</v>
      </c>
      <c r="J52" s="85" t="s">
        <v>408</v>
      </c>
      <c r="K52" s="85" t="s">
        <v>409</v>
      </c>
      <c r="L52" s="80" t="s">
        <v>410</v>
      </c>
      <c r="M52" s="101" t="s">
        <v>411</v>
      </c>
    </row>
    <row r="53" spans="1:13" ht="72">
      <c r="A53" s="79">
        <v>52</v>
      </c>
      <c r="B53" s="80" t="s">
        <v>412</v>
      </c>
      <c r="C53" s="88" t="s">
        <v>413</v>
      </c>
      <c r="D53" s="89" t="s">
        <v>240</v>
      </c>
      <c r="E53" s="89" t="s">
        <v>311</v>
      </c>
      <c r="F53" s="85" t="s">
        <v>312</v>
      </c>
      <c r="G53" s="89" t="s">
        <v>414</v>
      </c>
      <c r="H53" s="102" t="s">
        <v>415</v>
      </c>
      <c r="I53" s="84" t="s">
        <v>416</v>
      </c>
      <c r="J53" s="85" t="s">
        <v>354</v>
      </c>
      <c r="K53" s="85" t="s">
        <v>228</v>
      </c>
      <c r="L53" s="80"/>
      <c r="M53" s="80" t="s">
        <v>417</v>
      </c>
    </row>
    <row r="54" spans="1:13" ht="60">
      <c r="A54" s="79">
        <v>53</v>
      </c>
      <c r="B54" s="80" t="s">
        <v>418</v>
      </c>
      <c r="C54" s="88" t="s">
        <v>419</v>
      </c>
      <c r="D54" s="89" t="s">
        <v>310</v>
      </c>
      <c r="E54" s="82" t="s">
        <v>311</v>
      </c>
      <c r="F54" s="79" t="s">
        <v>236</v>
      </c>
      <c r="G54" s="83">
        <v>44021</v>
      </c>
      <c r="H54" s="83" t="s">
        <v>225</v>
      </c>
      <c r="I54" s="84" t="s">
        <v>420</v>
      </c>
      <c r="J54" s="85" t="s">
        <v>321</v>
      </c>
      <c r="K54" s="79" t="s">
        <v>247</v>
      </c>
      <c r="L54" s="80" t="s">
        <v>421</v>
      </c>
      <c r="M54" s="103" t="s">
        <v>422</v>
      </c>
    </row>
    <row r="55" spans="1:13" ht="72">
      <c r="A55" s="79">
        <v>54</v>
      </c>
      <c r="B55" s="80" t="s">
        <v>423</v>
      </c>
      <c r="C55" s="99" t="s">
        <v>424</v>
      </c>
      <c r="D55" s="89" t="s">
        <v>310</v>
      </c>
      <c r="E55" s="82" t="s">
        <v>311</v>
      </c>
      <c r="F55" s="79" t="s">
        <v>425</v>
      </c>
      <c r="G55" s="82"/>
      <c r="H55" s="82" t="s">
        <v>426</v>
      </c>
      <c r="I55" s="104" t="s">
        <v>427</v>
      </c>
      <c r="J55" s="79" t="s">
        <v>428</v>
      </c>
      <c r="K55" s="79" t="s">
        <v>315</v>
      </c>
      <c r="L55" s="105"/>
      <c r="M55" s="103" t="s">
        <v>429</v>
      </c>
    </row>
    <row r="56" spans="1:13" ht="72">
      <c r="A56" s="79">
        <v>55</v>
      </c>
      <c r="B56" s="80" t="s">
        <v>430</v>
      </c>
      <c r="C56" s="88" t="s">
        <v>431</v>
      </c>
      <c r="D56" s="89" t="s">
        <v>222</v>
      </c>
      <c r="E56" s="89" t="s">
        <v>311</v>
      </c>
      <c r="F56" s="85" t="s">
        <v>312</v>
      </c>
      <c r="G56" s="90">
        <v>44109</v>
      </c>
      <c r="H56" s="90">
        <v>44838</v>
      </c>
      <c r="I56" s="106" t="s">
        <v>432</v>
      </c>
      <c r="J56" s="85" t="s">
        <v>408</v>
      </c>
      <c r="K56" s="85" t="s">
        <v>409</v>
      </c>
      <c r="L56" s="80"/>
      <c r="M56" s="103" t="s">
        <v>433</v>
      </c>
    </row>
    <row r="57" spans="1:13" ht="108">
      <c r="A57" s="79">
        <v>56</v>
      </c>
      <c r="B57" s="107" t="s">
        <v>434</v>
      </c>
      <c r="C57" s="99" t="s">
        <v>435</v>
      </c>
      <c r="D57" s="108" t="s">
        <v>240</v>
      </c>
      <c r="E57" s="108" t="s">
        <v>311</v>
      </c>
      <c r="F57" s="85" t="s">
        <v>436</v>
      </c>
      <c r="G57" s="83">
        <v>44386</v>
      </c>
      <c r="H57" s="82" t="s">
        <v>241</v>
      </c>
      <c r="I57" s="104" t="s">
        <v>437</v>
      </c>
      <c r="J57" s="79" t="s">
        <v>428</v>
      </c>
      <c r="K57" s="79" t="s">
        <v>247</v>
      </c>
      <c r="L57" s="106" t="s">
        <v>438</v>
      </c>
      <c r="M57" s="103" t="s">
        <v>439</v>
      </c>
    </row>
    <row r="58" spans="1:13" ht="48">
      <c r="A58" s="79">
        <v>57</v>
      </c>
      <c r="B58" s="103" t="s">
        <v>440</v>
      </c>
      <c r="C58" s="88" t="s">
        <v>441</v>
      </c>
      <c r="D58" s="108" t="s">
        <v>310</v>
      </c>
      <c r="E58" s="108" t="s">
        <v>311</v>
      </c>
      <c r="F58" s="79" t="s">
        <v>236</v>
      </c>
      <c r="G58" s="90">
        <v>44461</v>
      </c>
      <c r="H58" s="90">
        <v>44835</v>
      </c>
      <c r="I58" s="106" t="s">
        <v>442</v>
      </c>
      <c r="J58" s="79" t="s">
        <v>354</v>
      </c>
      <c r="K58" s="79" t="s">
        <v>228</v>
      </c>
      <c r="L58" s="109" t="s">
        <v>442</v>
      </c>
      <c r="M58" s="103" t="s">
        <v>443</v>
      </c>
    </row>
    <row r="59" spans="1:13" ht="132">
      <c r="A59" s="79">
        <v>58</v>
      </c>
      <c r="B59" s="103" t="s">
        <v>444</v>
      </c>
      <c r="C59" s="88" t="s">
        <v>445</v>
      </c>
      <c r="D59" s="89" t="s">
        <v>222</v>
      </c>
      <c r="E59" s="108" t="s">
        <v>311</v>
      </c>
      <c r="F59" s="85" t="s">
        <v>446</v>
      </c>
      <c r="G59" s="90">
        <v>44487</v>
      </c>
      <c r="H59" s="90">
        <v>44855</v>
      </c>
      <c r="I59" s="106" t="s">
        <v>442</v>
      </c>
      <c r="J59" s="79" t="s">
        <v>354</v>
      </c>
      <c r="K59" s="79" t="s">
        <v>228</v>
      </c>
      <c r="L59" s="109" t="s">
        <v>442</v>
      </c>
      <c r="M59" s="103" t="s">
        <v>447</v>
      </c>
    </row>
    <row r="60" spans="1:13" ht="55.2">
      <c r="A60" s="79">
        <v>59</v>
      </c>
      <c r="B60" s="103" t="s">
        <v>448</v>
      </c>
      <c r="C60" s="99" t="s">
        <v>449</v>
      </c>
      <c r="D60" s="108" t="s">
        <v>310</v>
      </c>
      <c r="E60" s="108" t="s">
        <v>311</v>
      </c>
      <c r="F60" s="85" t="s">
        <v>450</v>
      </c>
      <c r="G60" s="83">
        <v>44496</v>
      </c>
      <c r="H60" s="83">
        <v>44887</v>
      </c>
      <c r="I60" s="106" t="s">
        <v>442</v>
      </c>
      <c r="J60" s="79" t="s">
        <v>354</v>
      </c>
      <c r="K60" s="79" t="s">
        <v>228</v>
      </c>
      <c r="L60" s="109" t="s">
        <v>442</v>
      </c>
      <c r="M60" s="103" t="s">
        <v>451</v>
      </c>
    </row>
    <row r="61" spans="1:13" ht="48">
      <c r="A61" s="79">
        <v>60</v>
      </c>
      <c r="B61" s="103" t="s">
        <v>452</v>
      </c>
      <c r="C61" s="88" t="s">
        <v>453</v>
      </c>
      <c r="D61" s="89" t="s">
        <v>222</v>
      </c>
      <c r="E61" s="89" t="s">
        <v>311</v>
      </c>
      <c r="F61" s="85" t="s">
        <v>454</v>
      </c>
      <c r="G61" s="110">
        <v>44545</v>
      </c>
      <c r="H61" s="111">
        <v>44926</v>
      </c>
      <c r="I61" s="112" t="s">
        <v>455</v>
      </c>
      <c r="J61" s="79" t="s">
        <v>354</v>
      </c>
      <c r="K61" s="79" t="s">
        <v>228</v>
      </c>
      <c r="L61" s="113" t="s">
        <v>455</v>
      </c>
      <c r="M61" s="103" t="s">
        <v>456</v>
      </c>
    </row>
    <row r="62" spans="1:13" ht="202.8">
      <c r="A62" s="79">
        <v>61</v>
      </c>
      <c r="B62" s="103" t="s">
        <v>457</v>
      </c>
      <c r="C62" s="103" t="s">
        <v>458</v>
      </c>
      <c r="D62" s="89" t="s">
        <v>222</v>
      </c>
      <c r="E62" s="108" t="s">
        <v>459</v>
      </c>
      <c r="F62" s="108" t="s">
        <v>236</v>
      </c>
      <c r="G62" s="111">
        <v>44545</v>
      </c>
      <c r="H62" s="111">
        <v>44926</v>
      </c>
      <c r="I62" s="114" t="s">
        <v>455</v>
      </c>
      <c r="J62" s="79" t="s">
        <v>354</v>
      </c>
      <c r="K62" s="79" t="s">
        <v>228</v>
      </c>
      <c r="L62" s="103" t="s">
        <v>455</v>
      </c>
      <c r="M62" s="103" t="s">
        <v>460</v>
      </c>
    </row>
    <row r="63" spans="1:13" ht="218.4">
      <c r="A63" s="79">
        <v>62</v>
      </c>
      <c r="B63" s="103" t="s">
        <v>461</v>
      </c>
      <c r="C63" s="103" t="s">
        <v>462</v>
      </c>
      <c r="D63" s="89" t="s">
        <v>222</v>
      </c>
      <c r="E63" s="89" t="s">
        <v>311</v>
      </c>
      <c r="F63" s="108" t="s">
        <v>236</v>
      </c>
      <c r="G63" s="111">
        <v>44545</v>
      </c>
      <c r="H63" s="111">
        <v>44926</v>
      </c>
      <c r="I63" s="114" t="s">
        <v>455</v>
      </c>
      <c r="J63" s="79" t="s">
        <v>354</v>
      </c>
      <c r="K63" s="79" t="s">
        <v>228</v>
      </c>
      <c r="L63" s="103" t="s">
        <v>455</v>
      </c>
      <c r="M63" s="103" t="s">
        <v>463</v>
      </c>
    </row>
    <row r="64" spans="1:13" ht="78">
      <c r="A64" s="79">
        <v>63</v>
      </c>
      <c r="B64" s="103" t="s">
        <v>464</v>
      </c>
      <c r="C64" s="103" t="s">
        <v>465</v>
      </c>
      <c r="D64" s="89" t="s">
        <v>222</v>
      </c>
      <c r="E64" s="89" t="s">
        <v>311</v>
      </c>
      <c r="F64" s="108" t="s">
        <v>236</v>
      </c>
      <c r="G64" s="111">
        <v>44545</v>
      </c>
      <c r="H64" s="111">
        <v>44926</v>
      </c>
      <c r="I64" s="114" t="s">
        <v>455</v>
      </c>
      <c r="J64" s="79" t="s">
        <v>354</v>
      </c>
      <c r="K64" s="79" t="s">
        <v>228</v>
      </c>
      <c r="L64" s="103" t="s">
        <v>455</v>
      </c>
      <c r="M64" s="103" t="s">
        <v>466</v>
      </c>
    </row>
    <row r="65" spans="1:13" ht="249.6">
      <c r="A65" s="79">
        <v>64</v>
      </c>
      <c r="B65" s="103" t="s">
        <v>467</v>
      </c>
      <c r="C65" s="80" t="s">
        <v>468</v>
      </c>
      <c r="D65" s="115" t="s">
        <v>310</v>
      </c>
      <c r="E65" s="89" t="s">
        <v>311</v>
      </c>
      <c r="F65" s="107" t="s">
        <v>469</v>
      </c>
      <c r="G65" s="110">
        <v>44562</v>
      </c>
      <c r="H65" s="110">
        <v>44926</v>
      </c>
      <c r="I65" s="114" t="s">
        <v>470</v>
      </c>
      <c r="J65" s="79" t="s">
        <v>354</v>
      </c>
      <c r="K65" s="79" t="s">
        <v>471</v>
      </c>
      <c r="L65" s="103" t="s">
        <v>472</v>
      </c>
      <c r="M65" s="113" t="s">
        <v>473</v>
      </c>
    </row>
    <row r="66" spans="1:13" ht="204">
      <c r="A66" s="79">
        <v>65</v>
      </c>
      <c r="B66" s="103" t="s">
        <v>474</v>
      </c>
      <c r="C66" s="88" t="s">
        <v>475</v>
      </c>
      <c r="D66" s="115" t="s">
        <v>310</v>
      </c>
      <c r="E66" s="89" t="s">
        <v>311</v>
      </c>
      <c r="F66" s="113"/>
      <c r="G66" s="110">
        <v>44565</v>
      </c>
      <c r="H66" s="82" t="s">
        <v>241</v>
      </c>
      <c r="I66" s="114" t="s">
        <v>476</v>
      </c>
      <c r="J66" s="79" t="s">
        <v>354</v>
      </c>
      <c r="K66" s="79" t="s">
        <v>228</v>
      </c>
      <c r="L66" s="103" t="s">
        <v>476</v>
      </c>
      <c r="M66" s="103" t="s">
        <v>477</v>
      </c>
    </row>
    <row r="67" spans="1:13" ht="57.6">
      <c r="A67" s="79">
        <v>66</v>
      </c>
      <c r="B67" s="114" t="s">
        <v>478</v>
      </c>
      <c r="C67" s="88" t="s">
        <v>479</v>
      </c>
      <c r="D67" s="89" t="s">
        <v>222</v>
      </c>
      <c r="E67" s="89" t="s">
        <v>480</v>
      </c>
      <c r="F67" s="84" t="s">
        <v>481</v>
      </c>
      <c r="G67" s="83" t="s">
        <v>482</v>
      </c>
      <c r="H67" s="83" t="s">
        <v>483</v>
      </c>
      <c r="I67" s="116" t="s">
        <v>484</v>
      </c>
      <c r="J67" s="82" t="s">
        <v>485</v>
      </c>
      <c r="K67" s="82" t="s">
        <v>485</v>
      </c>
      <c r="L67" s="116" t="s">
        <v>486</v>
      </c>
      <c r="M67" s="80" t="s">
        <v>487</v>
      </c>
    </row>
    <row r="68" spans="1:13" ht="72">
      <c r="A68" s="79">
        <v>68</v>
      </c>
      <c r="B68" s="114" t="s">
        <v>488</v>
      </c>
      <c r="C68" s="88" t="s">
        <v>489</v>
      </c>
      <c r="D68" s="82" t="s">
        <v>240</v>
      </c>
      <c r="E68" s="89" t="s">
        <v>223</v>
      </c>
      <c r="F68" s="112"/>
      <c r="G68" s="83" t="s">
        <v>482</v>
      </c>
      <c r="H68" s="83" t="s">
        <v>483</v>
      </c>
      <c r="I68" s="116" t="s">
        <v>490</v>
      </c>
      <c r="J68" s="82" t="s">
        <v>485</v>
      </c>
      <c r="K68" s="82" t="s">
        <v>485</v>
      </c>
      <c r="L68" s="116" t="s">
        <v>486</v>
      </c>
      <c r="M68" s="80" t="s">
        <v>491</v>
      </c>
    </row>
    <row r="69" spans="1:13" ht="57.6">
      <c r="A69" s="79">
        <v>69</v>
      </c>
      <c r="B69" s="114" t="s">
        <v>492</v>
      </c>
      <c r="C69" s="88" t="s">
        <v>493</v>
      </c>
      <c r="D69" s="82" t="s">
        <v>222</v>
      </c>
      <c r="E69" s="89" t="s">
        <v>223</v>
      </c>
      <c r="F69" s="112"/>
      <c r="G69" s="83" t="s">
        <v>482</v>
      </c>
      <c r="H69" s="83" t="s">
        <v>483</v>
      </c>
      <c r="I69" s="116" t="s">
        <v>494</v>
      </c>
      <c r="J69" s="82" t="s">
        <v>485</v>
      </c>
      <c r="K69" s="82" t="s">
        <v>485</v>
      </c>
      <c r="L69" s="116" t="s">
        <v>486</v>
      </c>
      <c r="M69" s="80" t="s">
        <v>495</v>
      </c>
    </row>
    <row r="70" spans="1:13" ht="273.60000000000002">
      <c r="A70" s="79">
        <v>70</v>
      </c>
      <c r="B70" s="114" t="s">
        <v>496</v>
      </c>
      <c r="C70" s="88" t="s">
        <v>497</v>
      </c>
      <c r="D70" s="82" t="s">
        <v>222</v>
      </c>
      <c r="E70" s="89" t="s">
        <v>223</v>
      </c>
      <c r="F70" s="114" t="s">
        <v>498</v>
      </c>
      <c r="G70" s="83" t="s">
        <v>482</v>
      </c>
      <c r="H70" s="83" t="s">
        <v>483</v>
      </c>
      <c r="I70" s="116" t="s">
        <v>499</v>
      </c>
      <c r="J70" s="82" t="s">
        <v>485</v>
      </c>
      <c r="K70" s="82" t="s">
        <v>485</v>
      </c>
      <c r="L70" s="116" t="s">
        <v>486</v>
      </c>
      <c r="M70" s="80" t="s">
        <v>500</v>
      </c>
    </row>
    <row r="71" spans="1:13" ht="57.6">
      <c r="A71" s="79">
        <v>71</v>
      </c>
      <c r="B71" s="114" t="s">
        <v>501</v>
      </c>
      <c r="C71" s="88" t="s">
        <v>502</v>
      </c>
      <c r="D71" s="82" t="s">
        <v>222</v>
      </c>
      <c r="E71" s="89" t="s">
        <v>223</v>
      </c>
      <c r="F71" s="112" t="s">
        <v>503</v>
      </c>
      <c r="G71" s="83" t="s">
        <v>482</v>
      </c>
      <c r="H71" s="83" t="s">
        <v>483</v>
      </c>
      <c r="I71" s="116" t="s">
        <v>504</v>
      </c>
      <c r="J71" s="82" t="s">
        <v>485</v>
      </c>
      <c r="K71" s="82" t="s">
        <v>485</v>
      </c>
      <c r="L71" s="116" t="s">
        <v>486</v>
      </c>
      <c r="M71" s="80" t="s">
        <v>505</v>
      </c>
    </row>
    <row r="72" spans="1:13" ht="57.6">
      <c r="A72" s="79">
        <v>72</v>
      </c>
      <c r="B72" s="114" t="s">
        <v>506</v>
      </c>
      <c r="C72" s="88" t="s">
        <v>507</v>
      </c>
      <c r="D72" s="82" t="s">
        <v>240</v>
      </c>
      <c r="E72" s="89" t="s">
        <v>223</v>
      </c>
      <c r="F72" s="112"/>
      <c r="G72" s="83" t="s">
        <v>482</v>
      </c>
      <c r="H72" s="83" t="s">
        <v>483</v>
      </c>
      <c r="I72" s="116" t="s">
        <v>508</v>
      </c>
      <c r="J72" s="82" t="s">
        <v>485</v>
      </c>
      <c r="K72" s="82" t="s">
        <v>485</v>
      </c>
      <c r="L72" s="116" t="s">
        <v>486</v>
      </c>
      <c r="M72" s="80" t="s">
        <v>509</v>
      </c>
    </row>
    <row r="73" spans="1:13" ht="57.6">
      <c r="A73" s="79">
        <v>73</v>
      </c>
      <c r="B73" s="114" t="s">
        <v>510</v>
      </c>
      <c r="C73" s="88" t="s">
        <v>511</v>
      </c>
      <c r="D73" s="82" t="s">
        <v>240</v>
      </c>
      <c r="E73" s="89" t="s">
        <v>223</v>
      </c>
      <c r="F73" s="112" t="s">
        <v>512</v>
      </c>
      <c r="G73" s="83" t="s">
        <v>482</v>
      </c>
      <c r="H73" s="83" t="s">
        <v>483</v>
      </c>
      <c r="I73" s="116" t="s">
        <v>513</v>
      </c>
      <c r="J73" s="82" t="s">
        <v>485</v>
      </c>
      <c r="K73" s="82" t="s">
        <v>485</v>
      </c>
      <c r="L73" s="116" t="s">
        <v>486</v>
      </c>
      <c r="M73" s="80" t="s">
        <v>514</v>
      </c>
    </row>
    <row r="74" spans="1:13" ht="204">
      <c r="A74" s="79">
        <v>74</v>
      </c>
      <c r="B74" s="114" t="s">
        <v>515</v>
      </c>
      <c r="C74" s="88" t="s">
        <v>516</v>
      </c>
      <c r="D74" s="82" t="s">
        <v>222</v>
      </c>
      <c r="E74" s="89" t="s">
        <v>223</v>
      </c>
      <c r="F74" s="88" t="s">
        <v>517</v>
      </c>
      <c r="G74" s="83" t="s">
        <v>482</v>
      </c>
      <c r="H74" s="83" t="s">
        <v>483</v>
      </c>
      <c r="I74" s="116" t="s">
        <v>518</v>
      </c>
      <c r="J74" s="82" t="s">
        <v>485</v>
      </c>
      <c r="K74" s="82" t="s">
        <v>485</v>
      </c>
      <c r="L74" s="116" t="s">
        <v>486</v>
      </c>
      <c r="M74" s="80" t="s">
        <v>519</v>
      </c>
    </row>
    <row r="75" spans="1:13" ht="57.6">
      <c r="A75" s="79">
        <v>75</v>
      </c>
      <c r="B75" s="114" t="s">
        <v>317</v>
      </c>
      <c r="C75" s="88" t="s">
        <v>520</v>
      </c>
      <c r="D75" s="82" t="s">
        <v>240</v>
      </c>
      <c r="E75" s="89" t="s">
        <v>371</v>
      </c>
      <c r="F75" s="112" t="s">
        <v>521</v>
      </c>
      <c r="G75" s="83" t="s">
        <v>482</v>
      </c>
      <c r="H75" s="83" t="s">
        <v>483</v>
      </c>
      <c r="I75" s="116" t="s">
        <v>522</v>
      </c>
      <c r="J75" s="82" t="s">
        <v>485</v>
      </c>
      <c r="K75" s="82" t="s">
        <v>485</v>
      </c>
      <c r="L75" s="116" t="s">
        <v>486</v>
      </c>
      <c r="M75" s="80" t="s">
        <v>523</v>
      </c>
    </row>
    <row r="76" spans="1:13" ht="57.6">
      <c r="A76" s="79">
        <v>76</v>
      </c>
      <c r="B76" s="114" t="s">
        <v>524</v>
      </c>
      <c r="C76" s="88" t="s">
        <v>525</v>
      </c>
      <c r="D76" s="82" t="s">
        <v>240</v>
      </c>
      <c r="E76" s="89" t="s">
        <v>526</v>
      </c>
      <c r="F76" s="112" t="s">
        <v>521</v>
      </c>
      <c r="G76" s="83" t="s">
        <v>482</v>
      </c>
      <c r="H76" s="83" t="s">
        <v>483</v>
      </c>
      <c r="I76" s="116" t="s">
        <v>522</v>
      </c>
      <c r="J76" s="82" t="s">
        <v>485</v>
      </c>
      <c r="K76" s="82" t="s">
        <v>485</v>
      </c>
      <c r="L76" s="116" t="s">
        <v>486</v>
      </c>
      <c r="M76" s="80" t="s">
        <v>527</v>
      </c>
    </row>
    <row r="77" spans="1:13" ht="57.6">
      <c r="A77" s="79">
        <v>77</v>
      </c>
      <c r="B77" s="114" t="s">
        <v>528</v>
      </c>
      <c r="C77" s="88" t="s">
        <v>529</v>
      </c>
      <c r="D77" s="82" t="s">
        <v>240</v>
      </c>
      <c r="E77" s="89" t="s">
        <v>223</v>
      </c>
      <c r="F77" s="114" t="s">
        <v>530</v>
      </c>
      <c r="G77" s="83" t="s">
        <v>482</v>
      </c>
      <c r="H77" s="83" t="s">
        <v>483</v>
      </c>
      <c r="I77" s="116" t="s">
        <v>531</v>
      </c>
      <c r="J77" s="82" t="s">
        <v>485</v>
      </c>
      <c r="K77" s="82" t="s">
        <v>485</v>
      </c>
      <c r="L77" s="116" t="s">
        <v>486</v>
      </c>
      <c r="M77" s="80" t="s">
        <v>532</v>
      </c>
    </row>
    <row r="78" spans="1:13" ht="57.6">
      <c r="A78" s="79">
        <v>78</v>
      </c>
      <c r="B78" s="114" t="s">
        <v>533</v>
      </c>
      <c r="C78" s="88" t="s">
        <v>534</v>
      </c>
      <c r="D78" s="82" t="s">
        <v>240</v>
      </c>
      <c r="E78" s="89" t="s">
        <v>535</v>
      </c>
      <c r="F78" s="112" t="s">
        <v>536</v>
      </c>
      <c r="G78" s="83" t="s">
        <v>482</v>
      </c>
      <c r="H78" s="83" t="s">
        <v>483</v>
      </c>
      <c r="I78" s="116" t="s">
        <v>522</v>
      </c>
      <c r="J78" s="82" t="s">
        <v>485</v>
      </c>
      <c r="K78" s="82" t="s">
        <v>485</v>
      </c>
      <c r="L78" s="116" t="s">
        <v>486</v>
      </c>
      <c r="M78" s="80" t="s">
        <v>537</v>
      </c>
    </row>
    <row r="79" spans="1:13" ht="57.6">
      <c r="A79" s="117">
        <v>79</v>
      </c>
      <c r="B79" s="118" t="s">
        <v>538</v>
      </c>
      <c r="C79" s="119" t="s">
        <v>539</v>
      </c>
      <c r="D79" s="117" t="s">
        <v>540</v>
      </c>
      <c r="E79" s="120" t="s">
        <v>541</v>
      </c>
      <c r="F79" s="119" t="s">
        <v>542</v>
      </c>
      <c r="G79" s="117" t="s">
        <v>543</v>
      </c>
      <c r="H79" s="117" t="s">
        <v>544</v>
      </c>
      <c r="I79" s="121" t="s">
        <v>545</v>
      </c>
      <c r="J79" s="117" t="s">
        <v>546</v>
      </c>
      <c r="K79" s="117" t="s">
        <v>547</v>
      </c>
      <c r="L79" s="121" t="s">
        <v>548</v>
      </c>
      <c r="M79" s="119" t="s">
        <v>549</v>
      </c>
    </row>
    <row r="80" spans="1:13" ht="165.6">
      <c r="A80" s="122">
        <v>80</v>
      </c>
      <c r="B80" s="123" t="s">
        <v>550</v>
      </c>
      <c r="C80" s="124" t="s">
        <v>551</v>
      </c>
      <c r="D80" s="120" t="s">
        <v>552</v>
      </c>
      <c r="E80" s="125" t="s">
        <v>553</v>
      </c>
      <c r="F80" s="123" t="s">
        <v>554</v>
      </c>
      <c r="G80" s="126">
        <v>44676</v>
      </c>
      <c r="H80" s="126">
        <v>44736</v>
      </c>
      <c r="I80" s="127" t="s">
        <v>555</v>
      </c>
      <c r="J80" s="120" t="s">
        <v>556</v>
      </c>
      <c r="K80" s="120" t="s">
        <v>556</v>
      </c>
      <c r="L80" s="128" t="s">
        <v>557</v>
      </c>
      <c r="M80" s="119" t="s">
        <v>558</v>
      </c>
    </row>
    <row r="81" spans="1:13" ht="165.6">
      <c r="A81" s="117">
        <v>81</v>
      </c>
      <c r="B81" s="123" t="s">
        <v>559</v>
      </c>
      <c r="C81" s="124" t="s">
        <v>560</v>
      </c>
      <c r="D81" s="120" t="s">
        <v>552</v>
      </c>
      <c r="E81" s="125" t="s">
        <v>553</v>
      </c>
      <c r="F81" s="123" t="s">
        <v>554</v>
      </c>
      <c r="G81" s="126">
        <v>44676</v>
      </c>
      <c r="H81" s="126">
        <v>44736</v>
      </c>
      <c r="I81" s="127" t="s">
        <v>555</v>
      </c>
      <c r="J81" s="120" t="s">
        <v>556</v>
      </c>
      <c r="K81" s="120" t="s">
        <v>556</v>
      </c>
      <c r="L81" s="128" t="s">
        <v>557</v>
      </c>
      <c r="M81" s="119" t="s">
        <v>561</v>
      </c>
    </row>
    <row r="82" spans="1:13" ht="110.4">
      <c r="A82" s="122">
        <v>82</v>
      </c>
      <c r="B82" s="123" t="s">
        <v>562</v>
      </c>
      <c r="C82" s="124" t="s">
        <v>563</v>
      </c>
      <c r="D82" s="120" t="s">
        <v>552</v>
      </c>
      <c r="E82" s="125" t="s">
        <v>553</v>
      </c>
      <c r="F82" s="123" t="s">
        <v>554</v>
      </c>
      <c r="G82" s="126">
        <v>44676</v>
      </c>
      <c r="H82" s="126">
        <v>44736</v>
      </c>
      <c r="I82" s="127" t="s">
        <v>555</v>
      </c>
      <c r="J82" s="120" t="s">
        <v>556</v>
      </c>
      <c r="K82" s="120" t="s">
        <v>556</v>
      </c>
      <c r="L82" s="128"/>
      <c r="M82" s="119" t="s">
        <v>564</v>
      </c>
    </row>
    <row r="83" spans="1:13" ht="110.4">
      <c r="A83" s="117">
        <v>83</v>
      </c>
      <c r="B83" s="123" t="s">
        <v>565</v>
      </c>
      <c r="C83" s="124" t="s">
        <v>566</v>
      </c>
      <c r="D83" s="120" t="s">
        <v>552</v>
      </c>
      <c r="E83" s="125" t="s">
        <v>553</v>
      </c>
      <c r="F83" s="123" t="s">
        <v>554</v>
      </c>
      <c r="G83" s="126">
        <v>44676</v>
      </c>
      <c r="H83" s="126">
        <v>44736</v>
      </c>
      <c r="I83" s="127" t="s">
        <v>555</v>
      </c>
      <c r="J83" s="120" t="s">
        <v>556</v>
      </c>
      <c r="K83" s="120" t="s">
        <v>556</v>
      </c>
      <c r="L83" s="128" t="s">
        <v>557</v>
      </c>
      <c r="M83" s="119" t="s">
        <v>567</v>
      </c>
    </row>
    <row r="84" spans="1:13" ht="96.6">
      <c r="A84" s="122">
        <v>84</v>
      </c>
      <c r="B84" s="123" t="s">
        <v>568</v>
      </c>
      <c r="C84" s="124" t="s">
        <v>569</v>
      </c>
      <c r="D84" s="120" t="s">
        <v>552</v>
      </c>
      <c r="E84" s="125" t="s">
        <v>553</v>
      </c>
      <c r="F84" s="123" t="s">
        <v>554</v>
      </c>
      <c r="G84" s="126">
        <v>44676</v>
      </c>
      <c r="H84" s="126">
        <v>44736</v>
      </c>
      <c r="I84" s="127" t="s">
        <v>555</v>
      </c>
      <c r="J84" s="120" t="s">
        <v>556</v>
      </c>
      <c r="K84" s="120" t="s">
        <v>556</v>
      </c>
      <c r="L84" s="128" t="s">
        <v>557</v>
      </c>
      <c r="M84" s="119" t="s">
        <v>570</v>
      </c>
    </row>
    <row r="85" spans="1:13" ht="96.6">
      <c r="A85" s="117">
        <v>85</v>
      </c>
      <c r="B85" s="123" t="s">
        <v>571</v>
      </c>
      <c r="C85" s="124" t="s">
        <v>572</v>
      </c>
      <c r="D85" s="120" t="s">
        <v>552</v>
      </c>
      <c r="E85" s="125" t="s">
        <v>553</v>
      </c>
      <c r="F85" s="123" t="s">
        <v>554</v>
      </c>
      <c r="G85" s="126">
        <v>44676</v>
      </c>
      <c r="H85" s="126">
        <v>44736</v>
      </c>
      <c r="I85" s="127" t="s">
        <v>555</v>
      </c>
      <c r="J85" s="120" t="s">
        <v>556</v>
      </c>
      <c r="K85" s="120" t="s">
        <v>556</v>
      </c>
      <c r="L85" s="128" t="s">
        <v>557</v>
      </c>
      <c r="M85" s="119" t="s">
        <v>573</v>
      </c>
    </row>
    <row r="86" spans="1:13" ht="96.6">
      <c r="A86" s="125">
        <v>86</v>
      </c>
      <c r="B86" s="123" t="s">
        <v>574</v>
      </c>
      <c r="C86" s="124" t="s">
        <v>575</v>
      </c>
      <c r="D86" s="125" t="s">
        <v>540</v>
      </c>
      <c r="E86" s="125" t="s">
        <v>541</v>
      </c>
      <c r="F86" s="123" t="s">
        <v>576</v>
      </c>
      <c r="G86" s="126">
        <v>44679</v>
      </c>
      <c r="H86" s="126">
        <v>44926</v>
      </c>
      <c r="I86" s="118" t="s">
        <v>577</v>
      </c>
      <c r="J86" s="120" t="s">
        <v>556</v>
      </c>
      <c r="K86" s="120" t="s">
        <v>556</v>
      </c>
      <c r="L86" s="118" t="s">
        <v>577</v>
      </c>
      <c r="M86" s="128" t="s">
        <v>578</v>
      </c>
    </row>
  </sheetData>
  <phoneticPr fontId="7" type="noConversion"/>
  <conditionalFormatting sqref="H54">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5" r:id="rId26"/>
    <hyperlink ref="M13" r:id="rId27"/>
    <hyperlink ref="M37" r:id="rId28"/>
    <hyperlink ref="M38" r:id="rId29"/>
    <hyperlink ref="M39" r:id="rId30"/>
    <hyperlink ref="M41" r:id="rId31"/>
    <hyperlink ref="M42" r:id="rId32"/>
    <hyperlink ref="M43" r:id="rId33"/>
    <hyperlink ref="M44" r:id="rId34"/>
    <hyperlink ref="M45" r:id="rId35"/>
    <hyperlink ref="M46" r:id="rId36"/>
    <hyperlink ref="M48" r:id="rId37"/>
    <hyperlink ref="M49" r:id="rId38"/>
    <hyperlink ref="M50" r:id="rId39"/>
    <hyperlink ref="M51" r:id="rId40"/>
    <hyperlink ref="M52" r:id="rId41"/>
  </hyperlinks>
  <pageMargins left="0.7" right="0.7" top="0.75" bottom="0.75" header="0.3" footer="0.3"/>
  <legacyDrawing r:id="rId4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15" sqref="B15"/>
    </sheetView>
  </sheetViews>
  <sheetFormatPr defaultRowHeight="16.2"/>
  <cols>
    <col min="1" max="1" width="36.44140625" customWidth="1"/>
    <col min="3" max="3" width="28.44140625" customWidth="1"/>
  </cols>
  <sheetData>
    <row r="1" spans="1:3">
      <c r="A1" s="129" t="s">
        <v>579</v>
      </c>
      <c r="B1" s="129" t="s">
        <v>580</v>
      </c>
      <c r="C1" s="129" t="s">
        <v>581</v>
      </c>
    </row>
    <row r="2" spans="1:3">
      <c r="A2" s="130" t="s">
        <v>582</v>
      </c>
      <c r="B2" s="131">
        <v>11790</v>
      </c>
      <c r="C2" s="132" t="s">
        <v>583</v>
      </c>
    </row>
    <row r="3" spans="1:3">
      <c r="A3" s="130" t="s">
        <v>584</v>
      </c>
      <c r="B3" s="131">
        <v>10463</v>
      </c>
      <c r="C3" s="132" t="s">
        <v>583</v>
      </c>
    </row>
    <row r="4" spans="1:3">
      <c r="A4" s="132" t="s">
        <v>585</v>
      </c>
      <c r="B4" s="133">
        <v>1</v>
      </c>
      <c r="C4" s="132" t="s">
        <v>586</v>
      </c>
    </row>
    <row r="5" spans="1:3" ht="32.4">
      <c r="A5" s="130" t="s">
        <v>587</v>
      </c>
      <c r="B5" s="134">
        <v>0</v>
      </c>
      <c r="C5" s="135" t="s">
        <v>588</v>
      </c>
    </row>
    <row r="6" spans="1:3" ht="43.8">
      <c r="A6" s="130" t="s">
        <v>589</v>
      </c>
      <c r="B6" s="134">
        <v>25</v>
      </c>
      <c r="C6" s="132" t="s">
        <v>583</v>
      </c>
    </row>
    <row r="7" spans="1:3">
      <c r="A7" s="130" t="s">
        <v>590</v>
      </c>
      <c r="B7" s="136">
        <v>1346</v>
      </c>
      <c r="C7" s="132" t="s">
        <v>583</v>
      </c>
    </row>
    <row r="8" spans="1:3">
      <c r="A8" s="137" t="s">
        <v>591</v>
      </c>
      <c r="B8" s="163">
        <f>SUM(B2:B7)</f>
        <v>23625</v>
      </c>
      <c r="C8" s="138"/>
    </row>
    <row r="9" spans="1:3">
      <c r="A9" s="139" t="s">
        <v>592</v>
      </c>
      <c r="B9" s="140">
        <v>128</v>
      </c>
      <c r="C9" s="132" t="s">
        <v>593</v>
      </c>
    </row>
    <row r="10" spans="1:3">
      <c r="A10" s="141" t="s">
        <v>594</v>
      </c>
      <c r="B10" s="135">
        <v>0</v>
      </c>
      <c r="C10" s="135" t="s">
        <v>595</v>
      </c>
    </row>
    <row r="11" spans="1:3" ht="32.4">
      <c r="A11" s="141" t="s">
        <v>596</v>
      </c>
      <c r="B11" s="142">
        <v>635</v>
      </c>
      <c r="C11" s="192" t="s">
        <v>597</v>
      </c>
    </row>
    <row r="12" spans="1:3" ht="32.4">
      <c r="A12" s="141" t="s">
        <v>598</v>
      </c>
      <c r="B12" s="142">
        <v>1</v>
      </c>
      <c r="C12" s="193"/>
    </row>
    <row r="13" spans="1:3" ht="32.4">
      <c r="A13" s="141" t="s">
        <v>599</v>
      </c>
      <c r="B13" s="143">
        <v>259</v>
      </c>
      <c r="C13" s="193"/>
    </row>
    <row r="14" spans="1:3">
      <c r="A14" s="141" t="s">
        <v>600</v>
      </c>
      <c r="B14" s="143">
        <v>71</v>
      </c>
      <c r="C14" s="194"/>
    </row>
    <row r="15" spans="1:3">
      <c r="A15" s="137" t="s">
        <v>601</v>
      </c>
      <c r="B15" s="144">
        <f>SUM(B9:B14)</f>
        <v>1094</v>
      </c>
      <c r="C15" s="145"/>
    </row>
    <row r="16" spans="1:3">
      <c r="A16" s="146"/>
      <c r="B16" s="146"/>
      <c r="C16" s="146"/>
    </row>
    <row r="17" spans="1:3">
      <c r="A17" s="146"/>
      <c r="B17" s="146"/>
      <c r="C17" s="146"/>
    </row>
  </sheetData>
  <mergeCells count="1">
    <mergeCell ref="C11:C14"/>
  </mergeCells>
  <phoneticPr fontId="7" type="noConversion"/>
  <hyperlinks>
    <hyperlink ref="C11"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
  <sheetViews>
    <sheetView zoomScale="70" zoomScaleNormal="70" workbookViewId="0">
      <selection activeCell="W9" sqref="W9"/>
    </sheetView>
  </sheetViews>
  <sheetFormatPr defaultRowHeight="16.2"/>
  <cols>
    <col min="1" max="1" width="24.109375" style="78" customWidth="1"/>
    <col min="2" max="2" width="13.44140625" style="78" bestFit="1" customWidth="1"/>
    <col min="3" max="3" width="12" style="78" bestFit="1" customWidth="1"/>
    <col min="4" max="4" width="10.33203125" style="78" bestFit="1" customWidth="1"/>
    <col min="5" max="5" width="12" style="78" bestFit="1" customWidth="1"/>
    <col min="6" max="6" width="9" style="78" bestFit="1" customWidth="1"/>
    <col min="7" max="7" width="12" style="78" bestFit="1" customWidth="1"/>
    <col min="8" max="8" width="9.109375" style="78" bestFit="1" customWidth="1"/>
    <col min="9" max="9" width="10.33203125" style="78" bestFit="1" customWidth="1"/>
    <col min="10" max="10" width="9.109375" style="78" bestFit="1" customWidth="1"/>
    <col min="11" max="11" width="10.33203125" style="78" bestFit="1" customWidth="1"/>
    <col min="12" max="12" width="9.109375" style="78" bestFit="1" customWidth="1"/>
    <col min="13" max="15" width="10.33203125" style="78" bestFit="1" customWidth="1"/>
    <col min="16" max="17" width="9.109375" style="78" bestFit="1" customWidth="1"/>
    <col min="18" max="19" width="9.109375" style="78" customWidth="1"/>
    <col min="20" max="20" width="12.5546875" style="78" customWidth="1"/>
    <col min="21" max="16384" width="8.88671875" style="78"/>
  </cols>
  <sheetData>
    <row r="1" spans="1:20" ht="39.6">
      <c r="A1" s="147" t="s">
        <v>602</v>
      </c>
      <c r="B1" s="148" t="s">
        <v>603</v>
      </c>
      <c r="C1" s="148" t="s">
        <v>604</v>
      </c>
      <c r="D1" s="148" t="s">
        <v>605</v>
      </c>
      <c r="E1" s="148" t="s">
        <v>606</v>
      </c>
      <c r="F1" s="148" t="s">
        <v>607</v>
      </c>
      <c r="G1" s="149" t="s">
        <v>608</v>
      </c>
      <c r="H1" s="149" t="s">
        <v>609</v>
      </c>
      <c r="I1" s="149" t="s">
        <v>610</v>
      </c>
      <c r="J1" s="149" t="s">
        <v>611</v>
      </c>
      <c r="K1" s="149" t="s">
        <v>612</v>
      </c>
      <c r="L1" s="149" t="s">
        <v>613</v>
      </c>
      <c r="M1" s="149" t="s">
        <v>614</v>
      </c>
      <c r="N1" s="149" t="s">
        <v>615</v>
      </c>
      <c r="O1" s="149" t="s">
        <v>616</v>
      </c>
      <c r="P1" s="149" t="s">
        <v>617</v>
      </c>
      <c r="Q1" s="149" t="s">
        <v>618</v>
      </c>
      <c r="R1" s="149" t="s">
        <v>619</v>
      </c>
      <c r="S1" s="149" t="s">
        <v>620</v>
      </c>
      <c r="T1" s="150" t="s">
        <v>621</v>
      </c>
    </row>
    <row r="2" spans="1:20" ht="21">
      <c r="A2" s="151" t="s">
        <v>622</v>
      </c>
      <c r="B2" s="152"/>
      <c r="C2" s="153"/>
      <c r="D2" s="153">
        <v>2500</v>
      </c>
      <c r="E2" s="153">
        <v>32960</v>
      </c>
      <c r="F2" s="153"/>
      <c r="G2" s="154"/>
      <c r="H2" s="154"/>
      <c r="I2" s="154"/>
      <c r="J2" s="154"/>
      <c r="K2" s="154"/>
      <c r="L2" s="154"/>
      <c r="M2" s="154"/>
      <c r="N2" s="154"/>
      <c r="O2" s="154"/>
      <c r="P2" s="154"/>
      <c r="Q2" s="154"/>
      <c r="R2" s="154"/>
      <c r="S2" s="154"/>
      <c r="T2" s="155">
        <f>SUM(B2:S2)</f>
        <v>35460</v>
      </c>
    </row>
    <row r="3" spans="1:20" ht="21">
      <c r="A3" s="151" t="s">
        <v>623</v>
      </c>
      <c r="B3" s="152">
        <v>27</v>
      </c>
      <c r="C3" s="153"/>
      <c r="D3" s="153"/>
      <c r="E3" s="153"/>
      <c r="F3" s="153"/>
      <c r="G3" s="154"/>
      <c r="H3" s="154"/>
      <c r="I3" s="154"/>
      <c r="J3" s="154"/>
      <c r="K3" s="154"/>
      <c r="L3" s="154"/>
      <c r="M3" s="154"/>
      <c r="N3" s="154"/>
      <c r="O3" s="154"/>
      <c r="P3" s="154"/>
      <c r="Q3" s="154"/>
      <c r="R3" s="154"/>
      <c r="S3" s="154"/>
      <c r="T3" s="155">
        <f>SUM(B3:S3)</f>
        <v>27</v>
      </c>
    </row>
    <row r="4" spans="1:20" ht="21">
      <c r="A4" s="151" t="s">
        <v>624</v>
      </c>
      <c r="B4" s="152">
        <v>100</v>
      </c>
      <c r="C4" s="153"/>
      <c r="D4" s="153"/>
      <c r="E4" s="153"/>
      <c r="F4" s="153"/>
      <c r="G4" s="154"/>
      <c r="H4" s="154"/>
      <c r="I4" s="154"/>
      <c r="J4" s="154"/>
      <c r="K4" s="154"/>
      <c r="L4" s="154"/>
      <c r="M4" s="154"/>
      <c r="N4" s="154"/>
      <c r="O4" s="154"/>
      <c r="P4" s="154"/>
      <c r="Q4" s="154"/>
      <c r="R4" s="154"/>
      <c r="S4" s="154"/>
      <c r="T4" s="155">
        <f>SUM(B4:S4)</f>
        <v>100</v>
      </c>
    </row>
    <row r="5" spans="1:20" ht="21">
      <c r="A5" s="151" t="s">
        <v>625</v>
      </c>
      <c r="B5" s="152">
        <v>1</v>
      </c>
      <c r="C5" s="153"/>
      <c r="D5" s="153"/>
      <c r="E5" s="153"/>
      <c r="F5" s="153"/>
      <c r="G5" s="154"/>
      <c r="H5" s="154"/>
      <c r="I5" s="154"/>
      <c r="J5" s="154"/>
      <c r="K5" s="154"/>
      <c r="L5" s="154"/>
      <c r="M5" s="154"/>
      <c r="N5" s="154"/>
      <c r="O5" s="154"/>
      <c r="P5" s="154"/>
      <c r="Q5" s="154"/>
      <c r="R5" s="154"/>
      <c r="S5" s="154"/>
      <c r="T5" s="155">
        <f>SUM(B5:S5)</f>
        <v>1</v>
      </c>
    </row>
    <row r="6" spans="1:20" ht="21">
      <c r="A6" s="151" t="s">
        <v>626</v>
      </c>
      <c r="B6" s="152">
        <v>22</v>
      </c>
      <c r="C6" s="153"/>
      <c r="D6" s="153"/>
      <c r="E6" s="153"/>
      <c r="F6" s="153">
        <v>39</v>
      </c>
      <c r="G6" s="153">
        <v>63</v>
      </c>
      <c r="H6" s="154"/>
      <c r="I6" s="154"/>
      <c r="J6" s="154">
        <v>105</v>
      </c>
      <c r="K6" s="154"/>
      <c r="L6" s="154"/>
      <c r="M6" s="154"/>
      <c r="N6" s="154"/>
      <c r="O6" s="154"/>
      <c r="P6" s="154"/>
      <c r="Q6" s="154"/>
      <c r="R6" s="154"/>
      <c r="S6" s="154"/>
      <c r="T6" s="155">
        <f t="shared" ref="T6" si="0">SUM(B6:R6)</f>
        <v>229</v>
      </c>
    </row>
    <row r="7" spans="1:20" ht="21">
      <c r="A7" s="151" t="s">
        <v>627</v>
      </c>
      <c r="B7" s="152">
        <v>1867</v>
      </c>
      <c r="C7" s="153"/>
      <c r="D7" s="153"/>
      <c r="E7" s="153"/>
      <c r="F7" s="153"/>
      <c r="G7" s="154">
        <v>87</v>
      </c>
      <c r="H7" s="154">
        <v>210</v>
      </c>
      <c r="I7" s="154">
        <v>2280</v>
      </c>
      <c r="J7" s="154">
        <v>290</v>
      </c>
      <c r="K7" s="154">
        <v>1513</v>
      </c>
      <c r="L7" s="154">
        <v>941</v>
      </c>
      <c r="M7" s="154">
        <v>1363</v>
      </c>
      <c r="N7" s="154">
        <v>1126</v>
      </c>
      <c r="O7" s="154">
        <v>1062</v>
      </c>
      <c r="P7" s="154">
        <v>480</v>
      </c>
      <c r="Q7" s="154">
        <v>200</v>
      </c>
      <c r="R7" s="154"/>
      <c r="S7" s="154"/>
      <c r="T7" s="155">
        <f t="shared" ref="T7:T14" si="1">SUM(B7:S7)</f>
        <v>11419</v>
      </c>
    </row>
    <row r="8" spans="1:20" ht="21">
      <c r="A8" s="151" t="s">
        <v>628</v>
      </c>
      <c r="B8" s="152">
        <v>45</v>
      </c>
      <c r="C8" s="153"/>
      <c r="D8" s="153"/>
      <c r="E8" s="153"/>
      <c r="F8" s="153"/>
      <c r="G8" s="154"/>
      <c r="H8" s="154"/>
      <c r="I8" s="154"/>
      <c r="J8" s="154"/>
      <c r="K8" s="154"/>
      <c r="L8" s="154"/>
      <c r="M8" s="154"/>
      <c r="N8" s="154"/>
      <c r="O8" s="154"/>
      <c r="P8" s="154"/>
      <c r="Q8" s="154"/>
      <c r="R8" s="154"/>
      <c r="S8" s="154"/>
      <c r="T8" s="155">
        <f t="shared" si="1"/>
        <v>45</v>
      </c>
    </row>
    <row r="9" spans="1:20" ht="39.6">
      <c r="A9" s="151" t="s">
        <v>629</v>
      </c>
      <c r="B9" s="152"/>
      <c r="C9" s="153"/>
      <c r="D9" s="153"/>
      <c r="E9" s="153"/>
      <c r="F9" s="153"/>
      <c r="G9" s="154"/>
      <c r="H9" s="154"/>
      <c r="I9" s="154"/>
      <c r="J9" s="154">
        <v>60</v>
      </c>
      <c r="K9" s="154"/>
      <c r="L9" s="154"/>
      <c r="M9" s="154"/>
      <c r="N9" s="154"/>
      <c r="O9" s="154"/>
      <c r="P9" s="154"/>
      <c r="Q9" s="154"/>
      <c r="R9" s="154"/>
      <c r="S9" s="154"/>
      <c r="T9" s="155">
        <f t="shared" si="1"/>
        <v>60</v>
      </c>
    </row>
    <row r="10" spans="1:20" ht="39.6">
      <c r="A10" s="151" t="s">
        <v>630</v>
      </c>
      <c r="B10" s="152"/>
      <c r="C10" s="153"/>
      <c r="D10" s="153"/>
      <c r="E10" s="153"/>
      <c r="F10" s="153"/>
      <c r="G10" s="154"/>
      <c r="H10" s="154"/>
      <c r="I10" s="154"/>
      <c r="J10" s="154"/>
      <c r="K10" s="154"/>
      <c r="L10" s="154"/>
      <c r="M10" s="154"/>
      <c r="N10" s="154"/>
      <c r="O10" s="154">
        <v>9</v>
      </c>
      <c r="P10" s="154"/>
      <c r="Q10" s="154">
        <v>31</v>
      </c>
      <c r="R10" s="154">
        <v>530</v>
      </c>
      <c r="S10" s="154"/>
      <c r="T10" s="155">
        <f t="shared" si="1"/>
        <v>570</v>
      </c>
    </row>
    <row r="11" spans="1:20" ht="39.6">
      <c r="A11" s="156" t="s">
        <v>631</v>
      </c>
      <c r="B11" s="152"/>
      <c r="C11" s="153">
        <v>10976</v>
      </c>
      <c r="D11" s="153"/>
      <c r="E11" s="153"/>
      <c r="F11" s="153"/>
      <c r="G11" s="154">
        <v>15252</v>
      </c>
      <c r="H11" s="157"/>
      <c r="I11" s="157"/>
      <c r="J11" s="157"/>
      <c r="K11" s="157"/>
      <c r="L11" s="157"/>
      <c r="M11" s="157"/>
      <c r="N11" s="157"/>
      <c r="O11" s="157"/>
      <c r="P11" s="157"/>
      <c r="Q11" s="157"/>
      <c r="R11" s="157"/>
      <c r="S11" s="157"/>
      <c r="T11" s="155">
        <f t="shared" si="1"/>
        <v>26228</v>
      </c>
    </row>
    <row r="12" spans="1:20" ht="21">
      <c r="A12" s="156" t="s">
        <v>632</v>
      </c>
      <c r="B12" s="152"/>
      <c r="C12" s="153"/>
      <c r="D12" s="153"/>
      <c r="E12" s="153"/>
      <c r="F12" s="153"/>
      <c r="G12" s="154"/>
      <c r="H12" s="157"/>
      <c r="I12" s="157"/>
      <c r="J12" s="157"/>
      <c r="K12" s="157"/>
      <c r="L12" s="157"/>
      <c r="M12" s="157"/>
      <c r="N12" s="157"/>
      <c r="O12" s="157"/>
      <c r="P12" s="157"/>
      <c r="Q12" s="157">
        <v>16</v>
      </c>
      <c r="R12" s="157">
        <v>19</v>
      </c>
      <c r="S12" s="157"/>
      <c r="T12" s="155">
        <f t="shared" si="1"/>
        <v>35</v>
      </c>
    </row>
    <row r="13" spans="1:20" ht="21">
      <c r="A13" s="156" t="s">
        <v>633</v>
      </c>
      <c r="B13" s="152">
        <v>1</v>
      </c>
      <c r="C13" s="153"/>
      <c r="D13" s="153"/>
      <c r="E13" s="153"/>
      <c r="F13" s="153"/>
      <c r="G13" s="154"/>
      <c r="H13" s="157"/>
      <c r="I13" s="157"/>
      <c r="J13" s="157"/>
      <c r="K13" s="157"/>
      <c r="L13" s="157"/>
      <c r="M13" s="157"/>
      <c r="N13" s="157"/>
      <c r="O13" s="157"/>
      <c r="P13" s="157"/>
      <c r="Q13" s="157"/>
      <c r="R13" s="157"/>
      <c r="S13" s="157"/>
      <c r="T13" s="155">
        <f t="shared" si="1"/>
        <v>1</v>
      </c>
    </row>
    <row r="14" spans="1:20" ht="39.6">
      <c r="A14" s="156" t="s">
        <v>634</v>
      </c>
      <c r="B14" s="152"/>
      <c r="C14" s="153"/>
      <c r="D14" s="153"/>
      <c r="E14" s="153"/>
      <c r="F14" s="153"/>
      <c r="G14" s="154"/>
      <c r="H14" s="157"/>
      <c r="I14" s="157"/>
      <c r="J14" s="157"/>
      <c r="K14" s="157"/>
      <c r="L14" s="157"/>
      <c r="M14" s="157"/>
      <c r="N14" s="157"/>
      <c r="O14" s="157"/>
      <c r="P14" s="157"/>
      <c r="Q14" s="157"/>
      <c r="R14" s="157">
        <v>1</v>
      </c>
      <c r="S14" s="157"/>
      <c r="T14" s="155">
        <f t="shared" si="1"/>
        <v>1</v>
      </c>
    </row>
    <row r="15" spans="1:20" ht="21">
      <c r="A15" s="156" t="s">
        <v>635</v>
      </c>
      <c r="B15" s="152"/>
      <c r="C15" s="153"/>
      <c r="D15" s="153"/>
      <c r="E15" s="153"/>
      <c r="F15" s="153"/>
      <c r="G15" s="154"/>
      <c r="H15" s="157"/>
      <c r="I15" s="157"/>
      <c r="J15" s="157"/>
      <c r="K15" s="157"/>
      <c r="L15" s="157"/>
      <c r="M15" s="157"/>
      <c r="N15" s="157"/>
      <c r="O15" s="157"/>
      <c r="P15" s="157"/>
      <c r="Q15" s="157"/>
      <c r="R15" s="157"/>
      <c r="S15" s="157">
        <v>1</v>
      </c>
      <c r="T15" s="155">
        <f>SUM(B15:S15)</f>
        <v>1</v>
      </c>
    </row>
    <row r="16" spans="1:20" ht="22.2">
      <c r="A16" s="158" t="s">
        <v>636</v>
      </c>
      <c r="B16" s="159">
        <f t="shared" ref="B16:Q16" si="2">SUM(B2:B13)</f>
        <v>2063</v>
      </c>
      <c r="C16" s="160">
        <f t="shared" si="2"/>
        <v>10976</v>
      </c>
      <c r="D16" s="160">
        <f t="shared" si="2"/>
        <v>2500</v>
      </c>
      <c r="E16" s="160">
        <f t="shared" si="2"/>
        <v>32960</v>
      </c>
      <c r="F16" s="160">
        <f t="shared" si="2"/>
        <v>39</v>
      </c>
      <c r="G16" s="160">
        <f t="shared" si="2"/>
        <v>15402</v>
      </c>
      <c r="H16" s="160">
        <f t="shared" si="2"/>
        <v>210</v>
      </c>
      <c r="I16" s="160">
        <f t="shared" si="2"/>
        <v>2280</v>
      </c>
      <c r="J16" s="160">
        <f t="shared" si="2"/>
        <v>455</v>
      </c>
      <c r="K16" s="160">
        <f t="shared" si="2"/>
        <v>1513</v>
      </c>
      <c r="L16" s="160">
        <f t="shared" si="2"/>
        <v>941</v>
      </c>
      <c r="M16" s="160">
        <f t="shared" si="2"/>
        <v>1363</v>
      </c>
      <c r="N16" s="160">
        <f t="shared" si="2"/>
        <v>1126</v>
      </c>
      <c r="O16" s="160">
        <f t="shared" si="2"/>
        <v>1071</v>
      </c>
      <c r="P16" s="160">
        <f t="shared" si="2"/>
        <v>480</v>
      </c>
      <c r="Q16" s="160">
        <f t="shared" si="2"/>
        <v>247</v>
      </c>
      <c r="R16" s="160">
        <f>SUM(R2:R14)</f>
        <v>550</v>
      </c>
      <c r="S16" s="160">
        <f>SUM(S2:S15)</f>
        <v>1</v>
      </c>
      <c r="T16" s="162">
        <f>SUM(T2:T15)</f>
        <v>74177</v>
      </c>
    </row>
    <row r="17" spans="6:6">
      <c r="F17" s="161"/>
    </row>
  </sheetData>
  <phoneticPr fontId="7"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1</vt:i4>
      </vt:variant>
    </vt:vector>
  </HeadingPairs>
  <TitlesOfParts>
    <vt:vector size="7" baseType="lpstr">
      <vt:lpstr>館藏統計表</vt:lpstr>
      <vt:lpstr>贈書人</vt:lpstr>
      <vt:lpstr>贈書清單</vt:lpstr>
      <vt:lpstr>2022年4月可用</vt:lpstr>
      <vt:lpstr>電子期刊數量統計</vt:lpstr>
      <vt:lpstr>電子書數量統計</vt:lpstr>
      <vt:lpstr>贈書清單!Print_Titles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2022-05-03T06:34:06Z</cp:lastPrinted>
  <dcterms:modified xsi:type="dcterms:W3CDTF">2022-05-03T06:35:05Z</dcterms:modified>
</cp:coreProperties>
</file>