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1604" yWindow="-12" windowWidth="11448" windowHeight="9588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T106" i="1" l="1"/>
  <c r="U104" i="1"/>
  <c r="U102" i="1"/>
  <c r="U95" i="1"/>
  <c r="U92" i="1"/>
  <c r="U90" i="1"/>
  <c r="U86" i="1"/>
  <c r="U85" i="1"/>
  <c r="U78" i="1"/>
  <c r="U74" i="1"/>
  <c r="U70" i="1"/>
  <c r="U68" i="1"/>
  <c r="U65" i="1"/>
  <c r="U62" i="1"/>
  <c r="U61" i="1"/>
  <c r="U59" i="1"/>
  <c r="U57" i="1"/>
  <c r="U54" i="1"/>
  <c r="U52" i="1"/>
  <c r="U49" i="1"/>
  <c r="U45" i="1"/>
  <c r="U42" i="1"/>
  <c r="U38" i="1"/>
  <c r="U33" i="1"/>
  <c r="U32" i="1"/>
  <c r="U25" i="1"/>
  <c r="U22" i="1"/>
  <c r="U21" i="1"/>
  <c r="U20" i="1"/>
  <c r="U18" i="1"/>
  <c r="U16" i="1"/>
  <c r="U14" i="1"/>
  <c r="U105" i="1"/>
  <c r="U103" i="1"/>
  <c r="U101" i="1"/>
  <c r="U100" i="1"/>
  <c r="U99" i="1"/>
  <c r="U98" i="1"/>
  <c r="U97" i="1"/>
  <c r="U96" i="1"/>
  <c r="U94" i="1"/>
  <c r="U93" i="1"/>
  <c r="U91" i="1"/>
  <c r="U89" i="1"/>
  <c r="U88" i="1"/>
  <c r="U87" i="1"/>
  <c r="U84" i="1"/>
  <c r="U83" i="1"/>
  <c r="U82" i="1"/>
  <c r="U81" i="1"/>
  <c r="U80" i="1"/>
  <c r="U79" i="1"/>
  <c r="U77" i="1"/>
  <c r="U76" i="1"/>
  <c r="U75" i="1"/>
  <c r="U73" i="1"/>
  <c r="U72" i="1"/>
  <c r="U71" i="1"/>
  <c r="U69" i="1"/>
  <c r="U67" i="1"/>
  <c r="U66" i="1"/>
  <c r="U64" i="1"/>
  <c r="U63" i="1"/>
  <c r="U60" i="1"/>
  <c r="U58" i="1"/>
  <c r="U56" i="1"/>
  <c r="U55" i="1"/>
  <c r="U53" i="1"/>
  <c r="U51" i="1"/>
  <c r="U50" i="1"/>
  <c r="U48" i="1"/>
  <c r="U47" i="1"/>
  <c r="U46" i="1"/>
  <c r="U44" i="1"/>
  <c r="U43" i="1"/>
  <c r="U41" i="1"/>
  <c r="U40" i="1"/>
  <c r="U39" i="1"/>
  <c r="U37" i="1"/>
  <c r="U36" i="1"/>
  <c r="U35" i="1"/>
  <c r="U34" i="1"/>
  <c r="U31" i="1"/>
  <c r="U30" i="1"/>
  <c r="U29" i="1"/>
  <c r="U28" i="1"/>
  <c r="U27" i="1"/>
  <c r="U26" i="1"/>
  <c r="U24" i="1"/>
  <c r="U23" i="1"/>
  <c r="U19" i="1"/>
  <c r="U17" i="1"/>
  <c r="U15" i="1"/>
  <c r="U13" i="1"/>
  <c r="U12" i="1"/>
  <c r="U11" i="1"/>
  <c r="U10" i="1"/>
  <c r="U9" i="1"/>
  <c r="U8" i="1"/>
  <c r="U7" i="1"/>
  <c r="U6" i="1" l="1"/>
  <c r="U5" i="1"/>
  <c r="U4" i="1"/>
  <c r="U3" i="1"/>
  <c r="U2" i="1"/>
  <c r="S106" i="1"/>
  <c r="U106" i="1" l="1"/>
</calcChain>
</file>

<file path=xl/sharedStrings.xml><?xml version="1.0" encoding="utf-8"?>
<sst xmlns="http://schemas.openxmlformats.org/spreadsheetml/2006/main" count="126" uniqueCount="126">
  <si>
    <t>Bloomsbury Fashion Central</t>
  </si>
  <si>
    <t>CEIC</t>
  </si>
  <si>
    <t>Chadwyck-Healey Literature Collections</t>
  </si>
  <si>
    <t>Eighteenth Century Collections Online</t>
  </si>
  <si>
    <t>FUNDAY</t>
  </si>
  <si>
    <t>Grolier Online</t>
  </si>
  <si>
    <t>Journal Citation Report</t>
  </si>
  <si>
    <t>MasterCheers</t>
  </si>
  <si>
    <t>Medici.tv</t>
  </si>
  <si>
    <t>Nature</t>
  </si>
  <si>
    <t>Periodicals Archive Online Collection(PAO)</t>
  </si>
  <si>
    <t>ProQuest</t>
  </si>
  <si>
    <t>Schillers Werke</t>
  </si>
  <si>
    <t>SpringerLink Online Journal Archive</t>
  </si>
  <si>
    <t>The Making of Modern Law (Trials, 1600-1926)</t>
  </si>
  <si>
    <t>The Vouge Archive</t>
  </si>
  <si>
    <t>Times Digital Archives</t>
  </si>
  <si>
    <t>Times Literary Supplement Centenary Archive</t>
  </si>
  <si>
    <t>WE Online</t>
  </si>
  <si>
    <t>Web of Science</t>
  </si>
  <si>
    <t>WilsonWeb</t>
  </si>
  <si>
    <t>WilsonWeb-OmniFile Full Text Select</t>
  </si>
  <si>
    <r>
      <rPr>
        <sz val="14"/>
        <color theme="1"/>
        <rFont val="標楷體"/>
        <family val="4"/>
        <charset val="136"/>
      </rPr>
      <t>資料庫名稱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科系單位</t>
    </r>
  </si>
  <si>
    <r>
      <rPr>
        <sz val="14"/>
        <color theme="1"/>
        <rFont val="標楷體"/>
        <family val="4"/>
        <charset val="136"/>
      </rPr>
      <t>公共事務管理研究所</t>
    </r>
  </si>
  <si>
    <r>
      <rPr>
        <sz val="14"/>
        <color theme="1"/>
        <rFont val="標楷體"/>
        <family val="4"/>
        <charset val="136"/>
      </rPr>
      <t>幼兒保育系</t>
    </r>
  </si>
  <si>
    <r>
      <rPr>
        <sz val="14"/>
        <color theme="1"/>
        <rFont val="標楷體"/>
        <family val="4"/>
        <charset val="136"/>
      </rPr>
      <t>生物技術系</t>
    </r>
  </si>
  <si>
    <r>
      <rPr>
        <sz val="14"/>
        <color theme="1"/>
        <rFont val="標楷體"/>
        <family val="4"/>
        <charset val="136"/>
      </rPr>
      <t>企業管理系</t>
    </r>
  </si>
  <si>
    <r>
      <rPr>
        <sz val="14"/>
        <color theme="1"/>
        <rFont val="標楷體"/>
        <family val="4"/>
        <charset val="136"/>
      </rPr>
      <t>多媒體動畫設計系</t>
    </r>
    <phoneticPr fontId="1" type="noConversion"/>
  </si>
  <si>
    <r>
      <rPr>
        <sz val="14"/>
        <color theme="1"/>
        <rFont val="標楷體"/>
        <family val="4"/>
        <charset val="136"/>
      </rPr>
      <t>行銷管理系</t>
    </r>
  </si>
  <si>
    <r>
      <rPr>
        <sz val="14"/>
        <color theme="1"/>
        <rFont val="標楷體"/>
        <family val="4"/>
        <charset val="136"/>
      </rPr>
      <t>東南亞經貿與數位金融管理</t>
    </r>
  </si>
  <si>
    <r>
      <rPr>
        <sz val="14"/>
        <color theme="1"/>
        <rFont val="標楷體"/>
        <family val="4"/>
        <charset val="136"/>
      </rPr>
      <t>時尚造型設計系</t>
    </r>
  </si>
  <si>
    <r>
      <rPr>
        <sz val="14"/>
        <color theme="1"/>
        <rFont val="標楷體"/>
        <family val="4"/>
        <charset val="136"/>
      </rPr>
      <t>創意商品設計系</t>
    </r>
  </si>
  <si>
    <r>
      <rPr>
        <sz val="14"/>
        <color theme="1"/>
        <rFont val="標楷體"/>
        <family val="4"/>
        <charset val="136"/>
      </rPr>
      <t>視覺傳達設計系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所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</si>
  <si>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資訊與電子商務管理系</t>
    </r>
  </si>
  <si>
    <r>
      <rPr>
        <sz val="14"/>
        <color theme="1"/>
        <rFont val="標楷體"/>
        <family val="4"/>
        <charset val="136"/>
      </rPr>
      <t>運動保健與防護系</t>
    </r>
  </si>
  <si>
    <r>
      <rPr>
        <sz val="14"/>
        <color theme="1"/>
        <rFont val="標楷體"/>
        <family val="4"/>
        <charset val="136"/>
      </rPr>
      <t>餐飲廚藝系</t>
    </r>
  </si>
  <si>
    <r>
      <rPr>
        <sz val="14"/>
        <color theme="1"/>
        <rFont val="標楷體"/>
        <family val="4"/>
        <charset val="136"/>
      </rPr>
      <t>應用外語系</t>
    </r>
  </si>
  <si>
    <r>
      <rPr>
        <sz val="14"/>
        <color theme="1"/>
        <rFont val="標楷體"/>
        <family val="4"/>
        <charset val="136"/>
      </rPr>
      <t>觀光與生態旅遊系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所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</si>
  <si>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觀光與餐飲旅館系</t>
    </r>
  </si>
  <si>
    <r>
      <rPr>
        <sz val="14"/>
        <color theme="1"/>
        <rFont val="標楷體"/>
        <family val="4"/>
        <charset val="136"/>
      </rPr>
      <t>數位媒體設計</t>
    </r>
  </si>
  <si>
    <r>
      <rPr>
        <sz val="14"/>
        <color theme="1"/>
        <rFont val="標楷體"/>
        <family val="4"/>
        <charset val="136"/>
      </rPr>
      <t>行政單位</t>
    </r>
    <phoneticPr fontId="1" type="noConversion"/>
  </si>
  <si>
    <r>
      <rPr>
        <sz val="14"/>
        <color theme="1"/>
        <rFont val="標楷體"/>
        <family val="4"/>
        <charset val="136"/>
      </rPr>
      <t>其他</t>
    </r>
    <phoneticPr fontId="1" type="noConversion"/>
  </si>
  <si>
    <r>
      <t>AEB Walking Library</t>
    </r>
    <r>
      <rPr>
        <sz val="14"/>
        <color theme="1"/>
        <rFont val="標楷體"/>
        <family val="4"/>
        <charset val="136"/>
      </rPr>
      <t>電子雜誌出版服務平台</t>
    </r>
    <r>
      <rPr>
        <sz val="14"/>
        <color theme="1"/>
        <rFont val="Times New Roman"/>
        <family val="1"/>
      </rPr>
      <t xml:space="preserve"> </t>
    </r>
  </si>
  <si>
    <r>
      <t>AEB</t>
    </r>
    <r>
      <rPr>
        <sz val="14"/>
        <color theme="1"/>
        <rFont val="標楷體"/>
        <family val="4"/>
        <charset val="136"/>
      </rPr>
      <t>電子雜誌出版服務平台</t>
    </r>
  </si>
  <si>
    <r>
      <t>Airiti Library</t>
    </r>
    <r>
      <rPr>
        <sz val="14"/>
        <color theme="1"/>
        <rFont val="標楷體"/>
        <family val="4"/>
        <charset val="136"/>
      </rPr>
      <t>華藝線上圖書館</t>
    </r>
    <r>
      <rPr>
        <sz val="14"/>
        <color theme="1"/>
        <rFont val="Times New Roman"/>
        <family val="1"/>
      </rPr>
      <t xml:space="preserve">  </t>
    </r>
  </si>
  <si>
    <r>
      <t>AiritiBooks</t>
    </r>
    <r>
      <rPr>
        <sz val="14"/>
        <color theme="1"/>
        <rFont val="標楷體"/>
        <family val="4"/>
        <charset val="136"/>
      </rPr>
      <t>華藝電子書</t>
    </r>
  </si>
  <si>
    <r>
      <t>Alexander Fashion Studies Online</t>
    </r>
    <r>
      <rPr>
        <sz val="14"/>
        <color theme="1"/>
        <rFont val="標楷體"/>
        <family val="4"/>
        <charset val="136"/>
      </rPr>
      <t>亞歷山大影音資料庫</t>
    </r>
    <r>
      <rPr>
        <sz val="14"/>
        <color theme="1"/>
        <rFont val="Times New Roman"/>
        <family val="1"/>
      </rPr>
      <t>:</t>
    </r>
    <r>
      <rPr>
        <sz val="14"/>
        <color theme="1"/>
        <rFont val="標楷體"/>
        <family val="4"/>
        <charset val="136"/>
      </rPr>
      <t>時尚在線影音館</t>
    </r>
  </si>
  <si>
    <r>
      <t>CEPS</t>
    </r>
    <r>
      <rPr>
        <sz val="14"/>
        <color theme="1"/>
        <rFont val="標楷體"/>
        <family val="4"/>
        <charset val="136"/>
      </rPr>
      <t>中文電子期刊服務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自然科學</t>
    </r>
  </si>
  <si>
    <r>
      <t>CJTD</t>
    </r>
    <r>
      <rPr>
        <sz val="14"/>
        <color theme="1"/>
        <rFont val="標楷體"/>
        <family val="4"/>
        <charset val="136"/>
      </rPr>
      <t>中文學術期刊暨學位論文全文資料庫</t>
    </r>
  </si>
  <si>
    <r>
      <t>Conference Proceedings Citation Index(</t>
    </r>
    <r>
      <rPr>
        <sz val="14"/>
        <color theme="1"/>
        <rFont val="標楷體"/>
        <family val="4"/>
        <charset val="136"/>
      </rPr>
      <t>會議論文引文索引資料庫</t>
    </r>
    <r>
      <rPr>
        <sz val="14"/>
        <color theme="1"/>
        <rFont val="Times New Roman"/>
        <family val="1"/>
      </rPr>
      <t>)</t>
    </r>
  </si>
  <si>
    <r>
      <t>Copyleaks</t>
    </r>
    <r>
      <rPr>
        <sz val="14"/>
        <color theme="1"/>
        <rFont val="標楷體"/>
        <family val="4"/>
        <charset val="136"/>
      </rPr>
      <t>檢測系統</t>
    </r>
  </si>
  <si>
    <r>
      <t>Digital Dissertation Consortium(DDC)</t>
    </r>
    <r>
      <rPr>
        <sz val="14"/>
        <color theme="1"/>
        <rFont val="標楷體"/>
        <family val="4"/>
        <charset val="136"/>
      </rPr>
      <t>數位化論文典藏聯盟</t>
    </r>
  </si>
  <si>
    <r>
      <t>Early English Books Online 15-17</t>
    </r>
    <r>
      <rPr>
        <sz val="14"/>
        <color theme="1"/>
        <rFont val="標楷體"/>
        <family val="4"/>
        <charset val="136"/>
      </rPr>
      <t>世紀珍本英語文獻</t>
    </r>
  </si>
  <si>
    <r>
      <t>EBSCO</t>
    </r>
    <r>
      <rPr>
        <sz val="14"/>
        <color theme="1"/>
        <rFont val="標楷體"/>
        <family val="4"/>
        <charset val="136"/>
      </rPr>
      <t>開放教育資源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電子教科書全文資料庫</t>
    </r>
  </si>
  <si>
    <r>
      <t>Gale-TERC</t>
    </r>
    <r>
      <rPr>
        <sz val="14"/>
        <color theme="1"/>
        <rFont val="標楷體"/>
        <family val="4"/>
        <charset val="136"/>
      </rPr>
      <t>英語考試與職涯教育資源中心</t>
    </r>
  </si>
  <si>
    <r>
      <t>HyRead</t>
    </r>
    <r>
      <rPr>
        <sz val="14"/>
        <color theme="1"/>
        <rFont val="標楷體"/>
        <family val="4"/>
        <charset val="136"/>
      </rPr>
      <t>台灣全文資料庫</t>
    </r>
  </si>
  <si>
    <r>
      <t xml:space="preserve">Intelex_Past Master </t>
    </r>
    <r>
      <rPr>
        <sz val="14"/>
        <color theme="1"/>
        <rFont val="標楷體"/>
        <family val="4"/>
        <charset val="136"/>
      </rPr>
      <t>法語資料庫</t>
    </r>
  </si>
  <si>
    <r>
      <t xml:space="preserve">iRead eBook </t>
    </r>
    <r>
      <rPr>
        <sz val="14"/>
        <color theme="1"/>
        <rFont val="標楷體"/>
        <family val="4"/>
        <charset val="136"/>
      </rPr>
      <t>華藝電子書平臺</t>
    </r>
  </si>
  <si>
    <r>
      <t xml:space="preserve">J-DAC </t>
    </r>
    <r>
      <rPr>
        <sz val="14"/>
        <color theme="1"/>
        <rFont val="標楷體"/>
        <family val="4"/>
        <charset val="136"/>
      </rPr>
      <t>「都道府縣統計書資料庫」</t>
    </r>
  </si>
  <si>
    <r>
      <t>ProQuest Research Library</t>
    </r>
    <r>
      <rPr>
        <sz val="14"/>
        <color theme="1"/>
        <rFont val="標楷體"/>
        <family val="4"/>
        <charset val="136"/>
      </rPr>
      <t>學術性期刊全文資料庫</t>
    </r>
  </si>
  <si>
    <r>
      <t>TAO</t>
    </r>
    <r>
      <rPr>
        <sz val="14"/>
        <color theme="1"/>
        <rFont val="標楷體"/>
        <family val="4"/>
        <charset val="136"/>
      </rPr>
      <t>台灣學術線上電子期刊庫</t>
    </r>
  </si>
  <si>
    <r>
      <t>TAO</t>
    </r>
    <r>
      <rPr>
        <sz val="14"/>
        <color theme="1"/>
        <rFont val="標楷體"/>
        <family val="4"/>
        <charset val="136"/>
      </rPr>
      <t>期刊</t>
    </r>
  </si>
  <si>
    <r>
      <t>TAO</t>
    </r>
    <r>
      <rPr>
        <sz val="14"/>
        <color theme="1"/>
        <rFont val="標楷體"/>
        <family val="4"/>
        <charset val="136"/>
      </rPr>
      <t>臺灣學智慧藏電子書</t>
    </r>
  </si>
  <si>
    <r>
      <t>udn</t>
    </r>
    <r>
      <rPr>
        <sz val="14"/>
        <color theme="1"/>
        <rFont val="標楷體"/>
        <family val="4"/>
        <charset val="136"/>
      </rPr>
      <t>數位閱讀電子書庫</t>
    </r>
  </si>
  <si>
    <r>
      <t>udn</t>
    </r>
    <r>
      <rPr>
        <sz val="14"/>
        <color theme="1"/>
        <rFont val="標楷體"/>
        <family val="4"/>
        <charset val="136"/>
      </rPr>
      <t>讀書館電子雜誌</t>
    </r>
  </si>
  <si>
    <r>
      <rPr>
        <sz val="14"/>
        <color theme="1"/>
        <rFont val="標楷體"/>
        <family val="4"/>
        <charset val="136"/>
      </rPr>
      <t>中山學術資料庫</t>
    </r>
  </si>
  <si>
    <r>
      <rPr>
        <sz val="14"/>
        <color theme="1"/>
        <rFont val="標楷體"/>
        <family val="4"/>
        <charset val="136"/>
      </rPr>
      <t>中區技職校院聯合電子書共用平台</t>
    </r>
  </si>
  <si>
    <r>
      <rPr>
        <sz val="14"/>
        <color theme="1"/>
        <rFont val="標楷體"/>
        <family val="4"/>
        <charset val="136"/>
      </rPr>
      <t>中華民國主計法規及相關規定</t>
    </r>
  </si>
  <si>
    <r>
      <rPr>
        <sz val="14"/>
        <color theme="1"/>
        <rFont val="標楷體"/>
        <family val="4"/>
        <charset val="136"/>
      </rPr>
      <t>中華民國考試院院史</t>
    </r>
  </si>
  <si>
    <r>
      <rPr>
        <sz val="14"/>
        <color theme="1"/>
        <rFont val="標楷體"/>
        <family val="4"/>
        <charset val="136"/>
      </rPr>
      <t>中華民國統計資訊網</t>
    </r>
  </si>
  <si>
    <r>
      <rPr>
        <sz val="14"/>
        <color theme="1"/>
        <rFont val="標楷體"/>
        <family val="4"/>
        <charset val="136"/>
      </rPr>
      <t>中華百科全書</t>
    </r>
  </si>
  <si>
    <r>
      <rPr>
        <sz val="14"/>
        <color theme="1"/>
        <rFont val="標楷體"/>
        <family val="4"/>
        <charset val="136"/>
      </rPr>
      <t>公開資訊觀測站</t>
    </r>
  </si>
  <si>
    <r>
      <rPr>
        <sz val="14"/>
        <color theme="1"/>
        <rFont val="標楷體"/>
        <family val="4"/>
        <charset val="136"/>
      </rPr>
      <t>天下雜誌群知識庫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七庫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</si>
  <si>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天下雜誌群影音知識庫</t>
    </r>
  </si>
  <si>
    <r>
      <rPr>
        <sz val="14"/>
        <color theme="1"/>
        <rFont val="標楷體"/>
        <family val="4"/>
        <charset val="136"/>
      </rPr>
      <t>天下雜誌電子期刊</t>
    </r>
  </si>
  <si>
    <r>
      <rPr>
        <sz val="14"/>
        <color theme="1"/>
        <rFont val="標楷體"/>
        <family val="4"/>
        <charset val="136"/>
      </rPr>
      <t>文獻相似度檢測服務</t>
    </r>
  </si>
  <si>
    <r>
      <rPr>
        <sz val="14"/>
        <color theme="1"/>
        <rFont val="標楷體"/>
        <family val="4"/>
        <charset val="136"/>
      </rPr>
      <t>方正</t>
    </r>
    <r>
      <rPr>
        <sz val="14"/>
        <color theme="1"/>
        <rFont val="Times New Roman"/>
        <family val="1"/>
      </rPr>
      <t>Apabi</t>
    </r>
    <r>
      <rPr>
        <sz val="14"/>
        <color theme="1"/>
        <rFont val="標楷體"/>
        <family val="4"/>
        <charset val="136"/>
      </rPr>
      <t>中國工具書資源全文數據庫</t>
    </r>
  </si>
  <si>
    <r>
      <rPr>
        <sz val="14"/>
        <color theme="1"/>
        <rFont val="標楷體"/>
        <family val="4"/>
        <charset val="136"/>
      </rPr>
      <t>日治時期期刊影像系統</t>
    </r>
  </si>
  <si>
    <r>
      <rPr>
        <sz val="14"/>
        <color theme="1"/>
        <rFont val="標楷體"/>
        <family val="4"/>
        <charset val="136"/>
      </rPr>
      <t>日治時期圖書全文影像系統</t>
    </r>
  </si>
  <si>
    <r>
      <rPr>
        <sz val="14"/>
        <color theme="1"/>
        <rFont val="標楷體"/>
        <family val="4"/>
        <charset val="136"/>
      </rPr>
      <t>北大方正電子書聯盟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中華數字書苑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</si>
  <si>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幼兒生命教育學習服務網</t>
    </r>
  </si>
  <si>
    <r>
      <rPr>
        <sz val="14"/>
        <color theme="1"/>
        <rFont val="標楷體"/>
        <family val="4"/>
        <charset val="136"/>
      </rPr>
      <t>全民英語通</t>
    </r>
  </si>
  <si>
    <r>
      <rPr>
        <sz val="14"/>
        <color theme="1"/>
        <rFont val="標楷體"/>
        <family val="4"/>
        <charset val="136"/>
      </rPr>
      <t>全國人事法規資料庫</t>
    </r>
  </si>
  <si>
    <r>
      <rPr>
        <sz val="14"/>
        <color theme="1"/>
        <rFont val="標楷體"/>
        <family val="4"/>
        <charset val="136"/>
      </rPr>
      <t>全國法規資料庫</t>
    </r>
  </si>
  <si>
    <r>
      <rPr>
        <sz val="14"/>
        <color theme="1"/>
        <rFont val="標楷體"/>
        <family val="4"/>
        <charset val="136"/>
      </rPr>
      <t>全國學術版人文及社會科學資料庫</t>
    </r>
    <r>
      <rPr>
        <sz val="14"/>
        <color theme="1"/>
        <rFont val="Times New Roman"/>
        <family val="1"/>
      </rPr>
      <t xml:space="preserve"> (HUSO)</t>
    </r>
  </si>
  <si>
    <r>
      <rPr>
        <sz val="14"/>
        <color theme="1"/>
        <rFont val="標楷體"/>
        <family val="4"/>
        <charset val="136"/>
      </rPr>
      <t>全球專利檢索系統</t>
    </r>
  </si>
  <si>
    <r>
      <rPr>
        <sz val="14"/>
        <color theme="1"/>
        <rFont val="標楷體"/>
        <family val="4"/>
        <charset val="136"/>
      </rPr>
      <t>百禾文化教學影音網</t>
    </r>
  </si>
  <si>
    <r>
      <rPr>
        <sz val="14"/>
        <color theme="1"/>
        <rFont val="標楷體"/>
        <family val="4"/>
        <charset val="136"/>
      </rPr>
      <t>考古資料數位典藏資料庫</t>
    </r>
  </si>
  <si>
    <r>
      <rPr>
        <sz val="14"/>
        <color theme="1"/>
        <rFont val="標楷體"/>
        <family val="4"/>
        <charset val="136"/>
      </rPr>
      <t>西南少數民族</t>
    </r>
  </si>
  <si>
    <r>
      <rPr>
        <sz val="14"/>
        <color theme="1"/>
        <rFont val="標楷體"/>
        <family val="4"/>
        <charset val="136"/>
      </rPr>
      <t>拓片與古文書資料庫</t>
    </r>
  </si>
  <si>
    <r>
      <rPr>
        <sz val="14"/>
        <color theme="1"/>
        <rFont val="標楷體"/>
        <family val="4"/>
        <charset val="136"/>
      </rPr>
      <t>空中英語教室影音典藏學習系統</t>
    </r>
  </si>
  <si>
    <r>
      <rPr>
        <sz val="14"/>
        <color theme="1"/>
        <rFont val="標楷體"/>
        <family val="4"/>
        <charset val="136"/>
      </rPr>
      <t>空中英語教室影音典藏學習系統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空中英語教室每日頻道</t>
    </r>
  </si>
  <si>
    <r>
      <rPr>
        <sz val="14"/>
        <color theme="1"/>
        <rFont val="標楷體"/>
        <family val="4"/>
        <charset val="136"/>
      </rPr>
      <t>近代華文書籍暨圖像資料庫</t>
    </r>
  </si>
  <si>
    <r>
      <rPr>
        <sz val="14"/>
        <color theme="1"/>
        <rFont val="標楷體"/>
        <family val="4"/>
        <charset val="136"/>
      </rPr>
      <t>哈佛商業評論</t>
    </r>
    <r>
      <rPr>
        <sz val="14"/>
        <color theme="1"/>
        <rFont val="Times New Roman"/>
        <family val="1"/>
      </rPr>
      <t>:</t>
    </r>
    <r>
      <rPr>
        <sz val="14"/>
        <color theme="1"/>
        <rFont val="標楷體"/>
        <family val="4"/>
        <charset val="136"/>
      </rPr>
      <t>全球繁體中文版資料庫</t>
    </r>
  </si>
  <si>
    <r>
      <rPr>
        <sz val="14"/>
        <color theme="1"/>
        <rFont val="標楷體"/>
        <family val="4"/>
        <charset val="136"/>
      </rPr>
      <t>哈佛商業評論全球繁體中文版</t>
    </r>
  </si>
  <si>
    <r>
      <rPr>
        <sz val="14"/>
        <color theme="1"/>
        <rFont val="標楷體"/>
        <family val="4"/>
        <charset val="136"/>
      </rPr>
      <t>原版報紙資料庫</t>
    </r>
  </si>
  <si>
    <r>
      <rPr>
        <sz val="14"/>
        <color theme="1"/>
        <rFont val="標楷體"/>
        <family val="4"/>
        <charset val="136"/>
      </rPr>
      <t>原版報紙資料庫</t>
    </r>
    <r>
      <rPr>
        <sz val="14"/>
        <color theme="1"/>
        <rFont val="Times New Roman"/>
        <family val="1"/>
      </rPr>
      <t>PC</t>
    </r>
    <r>
      <rPr>
        <sz val="14"/>
        <color theme="1"/>
        <rFont val="標楷體"/>
        <family val="4"/>
        <charset val="136"/>
      </rPr>
      <t>版</t>
    </r>
  </si>
  <si>
    <r>
      <rPr>
        <sz val="14"/>
        <color theme="1"/>
        <rFont val="標楷體"/>
        <family val="4"/>
        <charset val="136"/>
      </rPr>
      <t>動腦雜誌知識庫</t>
    </r>
  </si>
  <si>
    <r>
      <rPr>
        <sz val="14"/>
        <color theme="1"/>
        <rFont val="標楷體"/>
        <family val="4"/>
        <charset val="136"/>
      </rPr>
      <t>國立成功大學圖書館館刊</t>
    </r>
  </si>
  <si>
    <r>
      <rPr>
        <sz val="14"/>
        <color theme="1"/>
        <rFont val="標楷體"/>
        <family val="4"/>
        <charset val="136"/>
      </rPr>
      <t>國家考試試題彙編</t>
    </r>
  </si>
  <si>
    <r>
      <rPr>
        <sz val="14"/>
        <color theme="1"/>
        <rFont val="標楷體"/>
        <family val="4"/>
        <charset val="136"/>
      </rPr>
      <t>國家圖書館期刊文獻資訊綱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臺灣期刊論文索引系統</t>
    </r>
  </si>
  <si>
    <r>
      <rPr>
        <sz val="14"/>
        <color theme="1"/>
        <rFont val="標楷體"/>
        <family val="4"/>
        <charset val="136"/>
      </rPr>
      <t>教育大市集</t>
    </r>
  </si>
  <si>
    <r>
      <rPr>
        <sz val="14"/>
        <color theme="1"/>
        <rFont val="標楷體"/>
        <family val="4"/>
        <charset val="136"/>
      </rPr>
      <t>教育全文期刊資料庫</t>
    </r>
  </si>
  <si>
    <r>
      <rPr>
        <sz val="14"/>
        <color theme="1"/>
        <rFont val="標楷體"/>
        <family val="4"/>
        <charset val="136"/>
      </rPr>
      <t>教育科學研究期刊</t>
    </r>
  </si>
  <si>
    <r>
      <rPr>
        <sz val="14"/>
        <color theme="1"/>
        <rFont val="標楷體"/>
        <family val="4"/>
        <charset val="136"/>
      </rPr>
      <t>無盡藏學術期刊資料庫</t>
    </r>
  </si>
  <si>
    <r>
      <rPr>
        <sz val="14"/>
        <color theme="1"/>
        <rFont val="標楷體"/>
        <family val="4"/>
        <charset val="136"/>
      </rPr>
      <t>善本古籍資料庫</t>
    </r>
  </si>
  <si>
    <r>
      <rPr>
        <sz val="14"/>
        <color theme="1"/>
        <rFont val="標楷體"/>
        <family val="4"/>
        <charset val="136"/>
      </rPr>
      <t>華藝</t>
    </r>
    <r>
      <rPr>
        <sz val="14"/>
        <color theme="1"/>
        <rFont val="Times New Roman"/>
        <family val="1"/>
      </rPr>
      <t>(ACI)</t>
    </r>
    <r>
      <rPr>
        <sz val="14"/>
        <color theme="1"/>
        <rFont val="標楷體"/>
        <family val="4"/>
        <charset val="136"/>
      </rPr>
      <t>學術引用文獻資料庫</t>
    </r>
  </si>
  <si>
    <r>
      <rPr>
        <sz val="14"/>
        <color theme="1"/>
        <rFont val="標楷體"/>
        <family val="4"/>
        <charset val="136"/>
      </rPr>
      <t>飲食古籍資料庫</t>
    </r>
  </si>
  <si>
    <r>
      <rPr>
        <sz val="14"/>
        <color theme="1"/>
        <rFont val="標楷體"/>
        <family val="4"/>
        <charset val="136"/>
      </rPr>
      <t>會議論文全文</t>
    </r>
  </si>
  <si>
    <r>
      <rPr>
        <sz val="14"/>
        <color theme="1"/>
        <rFont val="標楷體"/>
        <family val="4"/>
        <charset val="136"/>
      </rPr>
      <t>電子期刊</t>
    </r>
  </si>
  <si>
    <r>
      <rPr>
        <sz val="14"/>
        <color theme="1"/>
        <rFont val="標楷體"/>
        <family val="4"/>
        <charset val="136"/>
      </rPr>
      <t>漢籍電子文獻資料庫</t>
    </r>
  </si>
  <si>
    <r>
      <rPr>
        <sz val="14"/>
        <color theme="1"/>
        <rFont val="標楷體"/>
        <family val="4"/>
        <charset val="136"/>
      </rPr>
      <t>端傳媒</t>
    </r>
  </si>
  <si>
    <r>
      <rPr>
        <sz val="14"/>
        <color theme="1"/>
        <rFont val="標楷體"/>
        <family val="4"/>
        <charset val="136"/>
      </rPr>
      <t>臺大圖書館公開取用電子書</t>
    </r>
  </si>
  <si>
    <r>
      <rPr>
        <sz val="14"/>
        <color theme="1"/>
        <rFont val="標楷體"/>
        <family val="4"/>
        <charset val="136"/>
      </rPr>
      <t>臺灣人文及社會科學引文索引資料庫</t>
    </r>
  </si>
  <si>
    <r>
      <rPr>
        <sz val="14"/>
        <color theme="1"/>
        <rFont val="標楷體"/>
        <family val="4"/>
        <charset val="136"/>
      </rPr>
      <t>臺灣日治時期統計資料庫</t>
    </r>
  </si>
  <si>
    <r>
      <rPr>
        <sz val="14"/>
        <color theme="1"/>
        <rFont val="標楷體"/>
        <family val="4"/>
        <charset val="136"/>
      </rPr>
      <t>臺灣法實證研究資料庫</t>
    </r>
  </si>
  <si>
    <r>
      <rPr>
        <sz val="14"/>
        <color theme="1"/>
        <rFont val="標楷體"/>
        <family val="4"/>
        <charset val="136"/>
      </rPr>
      <t>餐飲文化暨管理資料庫</t>
    </r>
  </si>
  <si>
    <r>
      <rPr>
        <sz val="14"/>
        <color theme="1"/>
        <rFont val="標楷體"/>
        <family val="4"/>
        <charset val="136"/>
      </rPr>
      <t>戲劇學刊</t>
    </r>
  </si>
  <si>
    <r>
      <rPr>
        <sz val="14"/>
        <color theme="1"/>
        <rFont val="標楷體"/>
        <family val="4"/>
        <charset val="136"/>
      </rPr>
      <t>藝術評論</t>
    </r>
  </si>
  <si>
    <r>
      <rPr>
        <sz val="14"/>
        <color theme="1"/>
        <rFont val="標楷體"/>
        <family val="4"/>
        <charset val="136"/>
      </rPr>
      <t>證券暨期貨月刊</t>
    </r>
  </si>
  <si>
    <r>
      <rPr>
        <sz val="14"/>
        <color theme="1"/>
        <rFont val="標楷體"/>
        <family val="4"/>
        <charset val="136"/>
      </rPr>
      <t>證券暨期貨法令判解查詢系統</t>
    </r>
  </si>
  <si>
    <r>
      <rPr>
        <sz val="14"/>
        <color theme="1"/>
        <rFont val="標楷體"/>
        <family val="4"/>
        <charset val="136"/>
      </rPr>
      <t>關渡音樂學刊</t>
    </r>
  </si>
  <si>
    <r>
      <rPr>
        <sz val="14"/>
        <color theme="1"/>
        <rFont val="標楷體"/>
        <family val="4"/>
        <charset val="136"/>
      </rPr>
      <t>競業知識網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華文全媒體知識總匯</t>
    </r>
  </si>
  <si>
    <r>
      <rPr>
        <sz val="14"/>
        <color theme="1"/>
        <rFont val="標楷體"/>
        <family val="4"/>
        <charset val="136"/>
      </rPr>
      <t>體育文獻資料庫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</si>
  <si>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</si>
  <si>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6"/>
        <color theme="1"/>
        <rFont val="標楷體"/>
        <family val="4"/>
        <charset val="136"/>
      </rPr>
      <t>合計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</si>
</sst>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="70" zoomScaleNormal="70" workbookViewId="0">
      <selection activeCell="U2" sqref="U2:U106"/>
    </sheetView>
  </sheetViews>
  <sheetFormatPr defaultRowHeight="21" x14ac:dyDescent="0.35"/>
  <cols>
    <col min="1" max="1" width="46.5546875" style="6" customWidth="1"/>
    <col min="2" max="2" width="14.109375" style="6" customWidth="1"/>
    <col min="3" max="7" width="11.44140625" style="6" customWidth="1"/>
    <col min="8" max="8" width="18" style="6" customWidth="1"/>
    <col min="9" max="10" width="11.44140625" style="6" customWidth="1"/>
    <col min="11" max="11" width="14.6640625" style="6" customWidth="1"/>
    <col min="12" max="17" width="11.44140625" style="6" customWidth="1"/>
    <col min="18" max="20" width="11.44140625" style="2" customWidth="1"/>
    <col min="21" max="21" width="11.44140625" style="8" customWidth="1"/>
    <col min="22" max="16384" width="8.88671875" style="2"/>
  </cols>
  <sheetData>
    <row r="1" spans="1:21" ht="47.4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7" t="s">
        <v>125</v>
      </c>
    </row>
    <row r="2" spans="1:21" ht="39.6" x14ac:dyDescent="0.35">
      <c r="A2" s="3" t="s">
        <v>42</v>
      </c>
      <c r="B2" s="4">
        <v>1</v>
      </c>
      <c r="C2" s="4">
        <v>131</v>
      </c>
      <c r="D2" s="4">
        <v>14</v>
      </c>
      <c r="E2" s="4">
        <v>27</v>
      </c>
      <c r="F2" s="4">
        <v>3</v>
      </c>
      <c r="G2" s="4">
        <v>402</v>
      </c>
      <c r="H2" s="4">
        <v>94</v>
      </c>
      <c r="I2" s="4">
        <v>2</v>
      </c>
      <c r="J2" s="4">
        <v>61</v>
      </c>
      <c r="K2" s="4">
        <v>48</v>
      </c>
      <c r="L2" s="4">
        <v>8</v>
      </c>
      <c r="M2" s="4">
        <v>1</v>
      </c>
      <c r="N2" s="4">
        <v>11321</v>
      </c>
      <c r="O2" s="4">
        <v>24</v>
      </c>
      <c r="P2" s="4">
        <v>9</v>
      </c>
      <c r="Q2" s="4">
        <v>35</v>
      </c>
      <c r="R2" s="4">
        <v>0</v>
      </c>
      <c r="S2" s="4">
        <v>108</v>
      </c>
      <c r="T2" s="5">
        <v>19</v>
      </c>
      <c r="U2" s="11">
        <f t="shared" ref="U2:U6" si="0">SUM(B2:T2)</f>
        <v>12308</v>
      </c>
    </row>
    <row r="3" spans="1:21" x14ac:dyDescent="0.3">
      <c r="A3" s="3" t="s">
        <v>43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0</v>
      </c>
      <c r="N3" s="4">
        <v>0</v>
      </c>
      <c r="O3" s="4">
        <v>1</v>
      </c>
      <c r="P3" s="4">
        <v>0</v>
      </c>
      <c r="Q3" s="4">
        <v>0</v>
      </c>
      <c r="R3" s="4">
        <v>0</v>
      </c>
      <c r="S3" s="4">
        <v>6</v>
      </c>
      <c r="T3" s="4">
        <v>0</v>
      </c>
      <c r="U3" s="11">
        <f t="shared" si="0"/>
        <v>9</v>
      </c>
    </row>
    <row r="4" spans="1:21" x14ac:dyDescent="0.35">
      <c r="A4" s="3" t="s">
        <v>44</v>
      </c>
      <c r="B4" s="4">
        <v>74</v>
      </c>
      <c r="C4" s="4">
        <v>60</v>
      </c>
      <c r="D4" s="4">
        <v>298</v>
      </c>
      <c r="E4" s="4">
        <v>175</v>
      </c>
      <c r="F4" s="4">
        <v>12</v>
      </c>
      <c r="G4" s="4">
        <v>431</v>
      </c>
      <c r="H4" s="4">
        <v>34</v>
      </c>
      <c r="I4" s="4">
        <v>13</v>
      </c>
      <c r="J4" s="4">
        <v>3</v>
      </c>
      <c r="K4" s="4">
        <v>71</v>
      </c>
      <c r="L4" s="4">
        <v>65</v>
      </c>
      <c r="M4" s="4">
        <v>137</v>
      </c>
      <c r="N4" s="4">
        <v>102</v>
      </c>
      <c r="O4" s="4">
        <v>36</v>
      </c>
      <c r="P4" s="4">
        <v>137</v>
      </c>
      <c r="Q4" s="4">
        <v>488</v>
      </c>
      <c r="R4" s="4">
        <v>0</v>
      </c>
      <c r="S4" s="4">
        <v>160</v>
      </c>
      <c r="T4" s="5">
        <v>7</v>
      </c>
      <c r="U4" s="11">
        <f t="shared" si="0"/>
        <v>2303</v>
      </c>
    </row>
    <row r="5" spans="1:21" x14ac:dyDescent="0.3">
      <c r="A5" s="3" t="s">
        <v>45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</v>
      </c>
      <c r="J5" s="4">
        <v>0</v>
      </c>
      <c r="K5" s="4">
        <v>19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11">
        <f t="shared" si="0"/>
        <v>21</v>
      </c>
    </row>
    <row r="6" spans="1:21" ht="39.6" x14ac:dyDescent="0.3">
      <c r="A6" s="3" t="s">
        <v>46</v>
      </c>
      <c r="B6" s="4">
        <v>0</v>
      </c>
      <c r="C6" s="4">
        <v>0</v>
      </c>
      <c r="D6" s="4">
        <v>1</v>
      </c>
      <c r="E6" s="4">
        <v>0</v>
      </c>
      <c r="F6" s="4">
        <v>0</v>
      </c>
      <c r="G6" s="4">
        <v>0</v>
      </c>
      <c r="H6" s="4">
        <v>0</v>
      </c>
      <c r="I6" s="4">
        <v>1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19</v>
      </c>
      <c r="T6" s="4">
        <v>0</v>
      </c>
      <c r="U6" s="11">
        <f t="shared" si="0"/>
        <v>22</v>
      </c>
    </row>
    <row r="7" spans="1:21" x14ac:dyDescent="0.3">
      <c r="A7" s="3" t="s">
        <v>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3</v>
      </c>
      <c r="T7" s="4">
        <v>0</v>
      </c>
      <c r="U7" s="11">
        <f t="shared" ref="U7:U25" si="1">SUM(B7:T7)</f>
        <v>5</v>
      </c>
    </row>
    <row r="8" spans="1:21" x14ac:dyDescent="0.3">
      <c r="A8" s="3" t="s">
        <v>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3</v>
      </c>
      <c r="T8" s="4">
        <v>0</v>
      </c>
      <c r="U8" s="11">
        <f t="shared" si="1"/>
        <v>3</v>
      </c>
    </row>
    <row r="9" spans="1:21" x14ac:dyDescent="0.3">
      <c r="A9" s="3" t="s">
        <v>47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11">
        <f t="shared" si="1"/>
        <v>1</v>
      </c>
    </row>
    <row r="10" spans="1:21" x14ac:dyDescent="0.3">
      <c r="A10" s="3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11">
        <f t="shared" si="1"/>
        <v>2</v>
      </c>
    </row>
    <row r="11" spans="1:21" ht="39.6" x14ac:dyDescent="0.35">
      <c r="A11" s="3" t="s">
        <v>48</v>
      </c>
      <c r="B11" s="4">
        <v>0</v>
      </c>
      <c r="C11" s="4">
        <v>0</v>
      </c>
      <c r="D11" s="4">
        <v>1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3</v>
      </c>
      <c r="O11" s="4">
        <v>0</v>
      </c>
      <c r="P11" s="4">
        <v>0</v>
      </c>
      <c r="Q11" s="4">
        <v>1</v>
      </c>
      <c r="R11" s="4">
        <v>0</v>
      </c>
      <c r="S11" s="4">
        <v>7</v>
      </c>
      <c r="T11" s="5">
        <v>2</v>
      </c>
      <c r="U11" s="11">
        <f t="shared" si="1"/>
        <v>17</v>
      </c>
    </row>
    <row r="12" spans="1:21" ht="16.2" customHeight="1" x14ac:dyDescent="0.3">
      <c r="A12" s="3" t="s">
        <v>49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11">
        <f t="shared" si="1"/>
        <v>1</v>
      </c>
    </row>
    <row r="13" spans="1:21" ht="16.2" customHeight="1" x14ac:dyDescent="0.3">
      <c r="A13" s="3" t="s">
        <v>50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4</v>
      </c>
      <c r="T13" s="4">
        <v>0</v>
      </c>
      <c r="U13" s="11">
        <f t="shared" si="1"/>
        <v>4</v>
      </c>
    </row>
    <row r="14" spans="1:21" ht="39.6" x14ac:dyDescent="0.3">
      <c r="A14" s="3" t="s">
        <v>51</v>
      </c>
      <c r="B14" s="4">
        <v>0</v>
      </c>
      <c r="C14" s="4">
        <v>0</v>
      </c>
      <c r="D14" s="4">
        <v>2</v>
      </c>
      <c r="E14" s="4">
        <v>1</v>
      </c>
      <c r="F14" s="4">
        <v>2</v>
      </c>
      <c r="G14" s="4">
        <v>0</v>
      </c>
      <c r="H14" s="4">
        <v>0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4</v>
      </c>
      <c r="P14" s="4">
        <v>0</v>
      </c>
      <c r="Q14" s="4">
        <v>0</v>
      </c>
      <c r="R14" s="4">
        <v>0</v>
      </c>
      <c r="S14" s="4">
        <v>24</v>
      </c>
      <c r="T14" s="4">
        <v>0</v>
      </c>
      <c r="U14" s="11">
        <f t="shared" si="1"/>
        <v>35</v>
      </c>
    </row>
    <row r="15" spans="1:21" ht="39.6" x14ac:dyDescent="0.3">
      <c r="A15" s="3" t="s">
        <v>52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11">
        <f t="shared" si="1"/>
        <v>1</v>
      </c>
    </row>
    <row r="16" spans="1:21" ht="39.6" x14ac:dyDescent="0.3">
      <c r="A16" s="3" t="s">
        <v>53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0</v>
      </c>
      <c r="U16" s="11">
        <f t="shared" si="1"/>
        <v>12</v>
      </c>
    </row>
    <row r="17" spans="1:21" x14ac:dyDescent="0.3">
      <c r="A17" s="3" t="s">
        <v>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11">
        <f t="shared" si="1"/>
        <v>1</v>
      </c>
    </row>
    <row r="18" spans="1:21" x14ac:dyDescent="0.3">
      <c r="A18" s="3" t="s">
        <v>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11">
        <f t="shared" si="1"/>
        <v>1</v>
      </c>
    </row>
    <row r="19" spans="1:21" ht="39.6" x14ac:dyDescent="0.3">
      <c r="A19" s="3" t="s">
        <v>54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11">
        <f t="shared" si="1"/>
        <v>2</v>
      </c>
    </row>
    <row r="20" spans="1:21" x14ac:dyDescent="0.3">
      <c r="A20" s="3" t="s">
        <v>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5</v>
      </c>
      <c r="T20" s="4">
        <v>0</v>
      </c>
      <c r="U20" s="11">
        <f t="shared" si="1"/>
        <v>5</v>
      </c>
    </row>
    <row r="21" spans="1:21" x14ac:dyDescent="0.35">
      <c r="A21" s="3" t="s">
        <v>55</v>
      </c>
      <c r="B21" s="4">
        <v>0</v>
      </c>
      <c r="C21" s="4">
        <v>154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27</v>
      </c>
      <c r="L21" s="4">
        <v>0</v>
      </c>
      <c r="M21" s="4">
        <v>0</v>
      </c>
      <c r="N21" s="4">
        <v>2562</v>
      </c>
      <c r="O21" s="4">
        <v>0</v>
      </c>
      <c r="P21" s="4">
        <v>5</v>
      </c>
      <c r="Q21" s="4">
        <v>3</v>
      </c>
      <c r="R21" s="4">
        <v>0</v>
      </c>
      <c r="S21" s="4">
        <v>30</v>
      </c>
      <c r="T21" s="5">
        <v>1</v>
      </c>
      <c r="U21" s="11">
        <f t="shared" si="1"/>
        <v>2784</v>
      </c>
    </row>
    <row r="22" spans="1:21" x14ac:dyDescent="0.3">
      <c r="A22" s="3" t="s">
        <v>56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11">
        <f t="shared" si="1"/>
        <v>2</v>
      </c>
    </row>
    <row r="23" spans="1:21" x14ac:dyDescent="0.35">
      <c r="A23" s="3" t="s">
        <v>57</v>
      </c>
      <c r="B23" s="4">
        <v>0</v>
      </c>
      <c r="C23" s="4">
        <v>0</v>
      </c>
      <c r="D23" s="4">
        <v>3</v>
      </c>
      <c r="E23" s="4">
        <v>0</v>
      </c>
      <c r="F23" s="4">
        <v>4</v>
      </c>
      <c r="G23" s="4">
        <v>21</v>
      </c>
      <c r="H23" s="4">
        <v>0</v>
      </c>
      <c r="I23" s="4">
        <v>2</v>
      </c>
      <c r="J23" s="4">
        <v>0</v>
      </c>
      <c r="K23" s="4">
        <v>4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10</v>
      </c>
      <c r="T23" s="5">
        <v>1</v>
      </c>
      <c r="U23" s="11">
        <f t="shared" si="1"/>
        <v>46</v>
      </c>
    </row>
    <row r="24" spans="1:21" x14ac:dyDescent="0.3">
      <c r="A24" s="3" t="s">
        <v>58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0</v>
      </c>
      <c r="U24" s="11">
        <f t="shared" si="1"/>
        <v>2</v>
      </c>
    </row>
    <row r="25" spans="1:21" x14ac:dyDescent="0.3">
      <c r="A25" s="3" t="s">
        <v>6</v>
      </c>
      <c r="B25" s="4">
        <v>0</v>
      </c>
      <c r="C25" s="4">
        <v>0</v>
      </c>
      <c r="D25" s="4">
        <v>2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0</v>
      </c>
      <c r="P25" s="4">
        <v>3</v>
      </c>
      <c r="Q25" s="4">
        <v>0</v>
      </c>
      <c r="R25" s="4">
        <v>0</v>
      </c>
      <c r="S25" s="4">
        <v>44</v>
      </c>
      <c r="T25" s="4">
        <v>0</v>
      </c>
      <c r="U25" s="11">
        <f t="shared" si="1"/>
        <v>52</v>
      </c>
    </row>
    <row r="26" spans="1:21" x14ac:dyDescent="0.3">
      <c r="A26" s="3" t="s">
        <v>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11">
        <f t="shared" ref="U26:U40" si="2">SUM(B26:T26)</f>
        <v>1</v>
      </c>
    </row>
    <row r="27" spans="1:21" x14ac:dyDescent="0.3">
      <c r="A27" s="3" t="s">
        <v>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2</v>
      </c>
      <c r="T27" s="4">
        <v>0</v>
      </c>
      <c r="U27" s="11">
        <f t="shared" si="2"/>
        <v>2</v>
      </c>
    </row>
    <row r="28" spans="1:21" x14ac:dyDescent="0.3">
      <c r="A28" s="3" t="s">
        <v>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3</v>
      </c>
      <c r="Q28" s="4">
        <v>0</v>
      </c>
      <c r="R28" s="4">
        <v>0</v>
      </c>
      <c r="S28" s="4">
        <v>0</v>
      </c>
      <c r="T28" s="4">
        <v>0</v>
      </c>
      <c r="U28" s="11">
        <f t="shared" si="2"/>
        <v>3</v>
      </c>
    </row>
    <row r="29" spans="1:21" ht="36" x14ac:dyDescent="0.35">
      <c r="A29" s="3" t="s">
        <v>10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2</v>
      </c>
      <c r="T29" s="5">
        <v>2</v>
      </c>
      <c r="U29" s="11">
        <f t="shared" si="2"/>
        <v>6</v>
      </c>
    </row>
    <row r="30" spans="1:21" x14ac:dyDescent="0.3">
      <c r="A30" s="3" t="s">
        <v>11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11">
        <f t="shared" si="2"/>
        <v>4</v>
      </c>
    </row>
    <row r="31" spans="1:21" ht="39.6" x14ac:dyDescent="0.35">
      <c r="A31" s="3" t="s">
        <v>59</v>
      </c>
      <c r="B31" s="4">
        <v>1</v>
      </c>
      <c r="C31" s="4">
        <v>0</v>
      </c>
      <c r="D31" s="4">
        <v>2</v>
      </c>
      <c r="E31" s="4">
        <v>7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8</v>
      </c>
      <c r="L31" s="4">
        <v>5</v>
      </c>
      <c r="M31" s="4">
        <v>0</v>
      </c>
      <c r="N31" s="4">
        <v>0</v>
      </c>
      <c r="O31" s="4">
        <v>1</v>
      </c>
      <c r="P31" s="4">
        <v>2</v>
      </c>
      <c r="Q31" s="4">
        <v>0</v>
      </c>
      <c r="R31" s="4">
        <v>0</v>
      </c>
      <c r="S31" s="4">
        <v>32</v>
      </c>
      <c r="T31" s="5">
        <v>1</v>
      </c>
      <c r="U31" s="11">
        <f t="shared" si="2"/>
        <v>60</v>
      </c>
    </row>
    <row r="32" spans="1:21" x14ac:dyDescent="0.3">
      <c r="A32" s="3" t="s">
        <v>12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11">
        <f t="shared" si="2"/>
        <v>2</v>
      </c>
    </row>
    <row r="33" spans="1:21" x14ac:dyDescent="0.3">
      <c r="A33" s="3" t="s">
        <v>13</v>
      </c>
      <c r="B33" s="4">
        <v>0</v>
      </c>
      <c r="C33" s="4">
        <v>0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2</v>
      </c>
      <c r="J33" s="4">
        <v>0</v>
      </c>
      <c r="K33" s="4">
        <v>8</v>
      </c>
      <c r="L33" s="4">
        <v>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2</v>
      </c>
      <c r="T33" s="4">
        <v>0</v>
      </c>
      <c r="U33" s="11">
        <f t="shared" si="2"/>
        <v>14</v>
      </c>
    </row>
    <row r="34" spans="1:21" x14ac:dyDescent="0.3">
      <c r="A34" s="3" t="s">
        <v>60</v>
      </c>
      <c r="B34" s="4">
        <v>1</v>
      </c>
      <c r="C34" s="4">
        <v>14</v>
      </c>
      <c r="D34" s="4">
        <v>7</v>
      </c>
      <c r="E34" s="4">
        <v>32</v>
      </c>
      <c r="F34" s="4">
        <v>3</v>
      </c>
      <c r="G34" s="4">
        <v>20</v>
      </c>
      <c r="H34" s="4">
        <v>6</v>
      </c>
      <c r="I34" s="4">
        <v>504</v>
      </c>
      <c r="J34" s="4">
        <v>1</v>
      </c>
      <c r="K34" s="4">
        <v>827</v>
      </c>
      <c r="L34" s="4">
        <v>8</v>
      </c>
      <c r="M34" s="4">
        <v>2</v>
      </c>
      <c r="N34" s="4">
        <v>395</v>
      </c>
      <c r="O34" s="4">
        <v>48</v>
      </c>
      <c r="P34" s="4">
        <v>50</v>
      </c>
      <c r="Q34" s="4">
        <v>92</v>
      </c>
      <c r="R34" s="4">
        <v>0</v>
      </c>
      <c r="S34" s="4">
        <v>8</v>
      </c>
      <c r="T34" s="4">
        <v>0</v>
      </c>
      <c r="U34" s="11">
        <f t="shared" si="2"/>
        <v>2018</v>
      </c>
    </row>
    <row r="35" spans="1:21" x14ac:dyDescent="0.3">
      <c r="A35" s="3" t="s">
        <v>61</v>
      </c>
      <c r="B35" s="4">
        <v>0</v>
      </c>
      <c r="C35" s="4">
        <v>1</v>
      </c>
      <c r="D35" s="4">
        <v>1</v>
      </c>
      <c r="E35" s="4">
        <v>2</v>
      </c>
      <c r="F35" s="4">
        <v>0</v>
      </c>
      <c r="G35" s="4">
        <v>1</v>
      </c>
      <c r="H35" s="4">
        <v>0</v>
      </c>
      <c r="I35" s="4">
        <v>85</v>
      </c>
      <c r="J35" s="4">
        <v>0</v>
      </c>
      <c r="K35" s="4">
        <v>299</v>
      </c>
      <c r="L35" s="4">
        <v>4</v>
      </c>
      <c r="M35" s="4">
        <v>1</v>
      </c>
      <c r="N35" s="4">
        <v>40</v>
      </c>
      <c r="O35" s="4">
        <v>1</v>
      </c>
      <c r="P35" s="4">
        <v>2</v>
      </c>
      <c r="Q35" s="4">
        <v>35</v>
      </c>
      <c r="R35" s="4">
        <v>0</v>
      </c>
      <c r="S35" s="4">
        <v>2</v>
      </c>
      <c r="T35" s="4">
        <v>0</v>
      </c>
      <c r="U35" s="11">
        <f t="shared" si="2"/>
        <v>474</v>
      </c>
    </row>
    <row r="36" spans="1:21" x14ac:dyDescent="0.3">
      <c r="A36" s="3" t="s">
        <v>62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2</v>
      </c>
      <c r="O36" s="4">
        <v>0</v>
      </c>
      <c r="P36" s="4">
        <v>3</v>
      </c>
      <c r="Q36" s="4">
        <v>0</v>
      </c>
      <c r="R36" s="4">
        <v>0</v>
      </c>
      <c r="S36" s="4">
        <v>7</v>
      </c>
      <c r="T36" s="4">
        <v>0</v>
      </c>
      <c r="U36" s="11">
        <f t="shared" si="2"/>
        <v>14</v>
      </c>
    </row>
    <row r="37" spans="1:21" ht="36" x14ac:dyDescent="0.3">
      <c r="A37" s="3" t="s">
        <v>14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11">
        <f t="shared" si="2"/>
        <v>1</v>
      </c>
    </row>
    <row r="38" spans="1:21" x14ac:dyDescent="0.3">
      <c r="A38" s="3" t="s">
        <v>15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9</v>
      </c>
      <c r="T38" s="4">
        <v>0</v>
      </c>
      <c r="U38" s="11">
        <f t="shared" si="2"/>
        <v>9</v>
      </c>
    </row>
    <row r="39" spans="1:21" x14ac:dyDescent="0.3">
      <c r="A39" s="3" t="s">
        <v>16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11">
        <f t="shared" si="2"/>
        <v>1</v>
      </c>
    </row>
    <row r="40" spans="1:21" ht="36" x14ac:dyDescent="0.3">
      <c r="A40" s="3" t="s">
        <v>17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11">
        <f t="shared" si="2"/>
        <v>1</v>
      </c>
    </row>
    <row r="41" spans="1:21" x14ac:dyDescent="0.35">
      <c r="A41" s="3" t="s">
        <v>63</v>
      </c>
      <c r="B41" s="4">
        <v>0</v>
      </c>
      <c r="C41" s="4">
        <v>33</v>
      </c>
      <c r="D41" s="4">
        <v>65</v>
      </c>
      <c r="E41" s="4">
        <v>24</v>
      </c>
      <c r="F41" s="4">
        <v>3</v>
      </c>
      <c r="G41" s="4">
        <v>285</v>
      </c>
      <c r="H41" s="4">
        <v>16</v>
      </c>
      <c r="I41" s="4">
        <v>2</v>
      </c>
      <c r="J41" s="4">
        <v>1</v>
      </c>
      <c r="K41" s="4">
        <v>5</v>
      </c>
      <c r="L41" s="4">
        <v>20</v>
      </c>
      <c r="M41" s="4">
        <v>5</v>
      </c>
      <c r="N41" s="4">
        <v>32</v>
      </c>
      <c r="O41" s="4">
        <v>14</v>
      </c>
      <c r="P41" s="4">
        <v>7</v>
      </c>
      <c r="Q41" s="4">
        <v>68</v>
      </c>
      <c r="R41" s="4">
        <v>0</v>
      </c>
      <c r="S41" s="4">
        <v>28</v>
      </c>
      <c r="T41" s="5">
        <v>7</v>
      </c>
      <c r="U41" s="11">
        <f t="shared" ref="U41:U76" si="3">SUM(B41:T41)</f>
        <v>615</v>
      </c>
    </row>
    <row r="42" spans="1:21" x14ac:dyDescent="0.3">
      <c r="A42" s="3" t="s">
        <v>64</v>
      </c>
      <c r="B42" s="4">
        <v>0</v>
      </c>
      <c r="C42" s="4">
        <v>0</v>
      </c>
      <c r="D42" s="4"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11">
        <f t="shared" si="3"/>
        <v>1</v>
      </c>
    </row>
    <row r="43" spans="1:21" x14ac:dyDescent="0.3">
      <c r="A43" s="3" t="s">
        <v>18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1</v>
      </c>
      <c r="T43" s="4">
        <v>0</v>
      </c>
      <c r="U43" s="11">
        <f t="shared" si="3"/>
        <v>2</v>
      </c>
    </row>
    <row r="44" spans="1:21" x14ac:dyDescent="0.3">
      <c r="A44" s="3" t="s">
        <v>19</v>
      </c>
      <c r="B44" s="4">
        <v>0</v>
      </c>
      <c r="C44" s="4">
        <v>0</v>
      </c>
      <c r="D44" s="4">
        <v>17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</v>
      </c>
      <c r="M44" s="4">
        <v>0</v>
      </c>
      <c r="N44" s="4">
        <v>7</v>
      </c>
      <c r="O44" s="4">
        <v>0</v>
      </c>
      <c r="P44" s="4">
        <v>0</v>
      </c>
      <c r="Q44" s="4">
        <v>0</v>
      </c>
      <c r="R44" s="4">
        <v>0</v>
      </c>
      <c r="S44" s="4">
        <v>80</v>
      </c>
      <c r="T44" s="4">
        <v>0</v>
      </c>
      <c r="U44" s="11">
        <f t="shared" si="3"/>
        <v>108</v>
      </c>
    </row>
    <row r="45" spans="1:21" x14ac:dyDescent="0.3">
      <c r="A45" s="3" t="s">
        <v>20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11">
        <f t="shared" si="3"/>
        <v>1</v>
      </c>
    </row>
    <row r="46" spans="1:21" x14ac:dyDescent="0.3">
      <c r="A46" s="3" t="s">
        <v>21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11">
        <f t="shared" si="3"/>
        <v>1</v>
      </c>
    </row>
    <row r="47" spans="1:21" x14ac:dyDescent="0.3">
      <c r="A47" s="3" t="s">
        <v>65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1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1</v>
      </c>
      <c r="T47" s="4">
        <v>0</v>
      </c>
      <c r="U47" s="11">
        <f t="shared" si="3"/>
        <v>4</v>
      </c>
    </row>
    <row r="48" spans="1:21" x14ac:dyDescent="0.3">
      <c r="A48" s="3" t="s">
        <v>66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10</v>
      </c>
      <c r="T48" s="4">
        <v>0</v>
      </c>
      <c r="U48" s="11">
        <f t="shared" si="3"/>
        <v>11</v>
      </c>
    </row>
    <row r="49" spans="1:21" x14ac:dyDescent="0.3">
      <c r="A49" s="3" t="s">
        <v>67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11">
        <f t="shared" si="3"/>
        <v>1</v>
      </c>
    </row>
    <row r="50" spans="1:21" x14ac:dyDescent="0.3">
      <c r="A50" s="3" t="s">
        <v>68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</v>
      </c>
      <c r="T50" s="4">
        <v>0</v>
      </c>
      <c r="U50" s="11">
        <f t="shared" si="3"/>
        <v>2</v>
      </c>
    </row>
    <row r="51" spans="1:21" x14ac:dyDescent="0.3">
      <c r="A51" s="3" t="s">
        <v>69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2</v>
      </c>
      <c r="L51" s="4">
        <v>0</v>
      </c>
      <c r="M51" s="4">
        <v>0</v>
      </c>
      <c r="N51" s="4">
        <v>1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11">
        <f t="shared" si="3"/>
        <v>3</v>
      </c>
    </row>
    <row r="52" spans="1:21" x14ac:dyDescent="0.3">
      <c r="A52" s="3" t="s">
        <v>70</v>
      </c>
      <c r="B52" s="4">
        <v>0</v>
      </c>
      <c r="C52" s="4">
        <v>0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11">
        <f t="shared" si="3"/>
        <v>1</v>
      </c>
    </row>
    <row r="53" spans="1:21" x14ac:dyDescent="0.3">
      <c r="A53" s="3" t="s">
        <v>71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11">
        <f t="shared" si="3"/>
        <v>2</v>
      </c>
    </row>
    <row r="54" spans="1:21" x14ac:dyDescent="0.3">
      <c r="A54" s="3" t="s">
        <v>72</v>
      </c>
      <c r="B54" s="4">
        <v>0</v>
      </c>
      <c r="C54" s="4">
        <v>0</v>
      </c>
      <c r="D54" s="4">
        <v>0</v>
      </c>
      <c r="E54" s="4">
        <v>1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2</v>
      </c>
      <c r="R54" s="4">
        <v>0</v>
      </c>
      <c r="S54" s="4">
        <v>5</v>
      </c>
      <c r="T54" s="4">
        <v>0</v>
      </c>
      <c r="U54" s="11">
        <f t="shared" si="3"/>
        <v>9</v>
      </c>
    </row>
    <row r="55" spans="1:21" x14ac:dyDescent="0.3">
      <c r="A55" s="3" t="s">
        <v>73</v>
      </c>
      <c r="B55" s="4">
        <v>0</v>
      </c>
      <c r="C55" s="4">
        <v>0</v>
      </c>
      <c r="D55" s="4">
        <v>0</v>
      </c>
      <c r="E55" s="4">
        <v>22</v>
      </c>
      <c r="F55" s="4">
        <v>0</v>
      </c>
      <c r="G55" s="4">
        <v>2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2</v>
      </c>
      <c r="P55" s="4">
        <v>0</v>
      </c>
      <c r="Q55" s="4">
        <v>2</v>
      </c>
      <c r="R55" s="4">
        <v>0</v>
      </c>
      <c r="S55" s="4">
        <v>9</v>
      </c>
      <c r="T55" s="4">
        <v>0</v>
      </c>
      <c r="U55" s="11">
        <f t="shared" si="3"/>
        <v>37</v>
      </c>
    </row>
    <row r="56" spans="1:21" x14ac:dyDescent="0.3">
      <c r="A56" s="3" t="s">
        <v>74</v>
      </c>
      <c r="B56" s="4">
        <v>0</v>
      </c>
      <c r="C56" s="4">
        <v>0</v>
      </c>
      <c r="D56" s="4">
        <v>3</v>
      </c>
      <c r="E56" s="4">
        <v>0</v>
      </c>
      <c r="F56" s="4">
        <v>0</v>
      </c>
      <c r="G56" s="4">
        <v>4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11">
        <f t="shared" si="3"/>
        <v>8</v>
      </c>
    </row>
    <row r="57" spans="1:21" x14ac:dyDescent="0.3">
      <c r="A57" s="3" t="s">
        <v>75</v>
      </c>
      <c r="B57" s="4">
        <v>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13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1</v>
      </c>
      <c r="R57" s="4">
        <v>0</v>
      </c>
      <c r="S57" s="4">
        <v>3</v>
      </c>
      <c r="T57" s="4">
        <v>0</v>
      </c>
      <c r="U57" s="11">
        <f t="shared" si="3"/>
        <v>21</v>
      </c>
    </row>
    <row r="58" spans="1:21" x14ac:dyDescent="0.3">
      <c r="A58" s="3" t="s">
        <v>76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11">
        <f t="shared" si="3"/>
        <v>1</v>
      </c>
    </row>
    <row r="59" spans="1:21" x14ac:dyDescent="0.3">
      <c r="A59" s="3" t="s">
        <v>77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2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0</v>
      </c>
      <c r="U59" s="11">
        <f t="shared" si="3"/>
        <v>4</v>
      </c>
    </row>
    <row r="60" spans="1:21" x14ac:dyDescent="0.3">
      <c r="A60" s="3" t="s">
        <v>78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1</v>
      </c>
      <c r="J60" s="4">
        <v>0</v>
      </c>
      <c r="K60" s="4">
        <v>1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11">
        <f t="shared" si="3"/>
        <v>2</v>
      </c>
    </row>
    <row r="61" spans="1:21" x14ac:dyDescent="0.3">
      <c r="A61" s="3" t="s">
        <v>79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1</v>
      </c>
      <c r="H61" s="4">
        <v>0</v>
      </c>
      <c r="I61" s="4">
        <v>1</v>
      </c>
      <c r="J61" s="4">
        <v>0</v>
      </c>
      <c r="K61" s="4">
        <v>1</v>
      </c>
      <c r="L61" s="4">
        <v>1</v>
      </c>
      <c r="M61" s="4">
        <v>0</v>
      </c>
      <c r="N61" s="4">
        <v>2</v>
      </c>
      <c r="O61" s="4">
        <v>0</v>
      </c>
      <c r="P61" s="4">
        <v>0</v>
      </c>
      <c r="Q61" s="4">
        <v>1</v>
      </c>
      <c r="R61" s="4">
        <v>0</v>
      </c>
      <c r="S61" s="4">
        <v>1</v>
      </c>
      <c r="T61" s="4">
        <v>0</v>
      </c>
      <c r="U61" s="11">
        <f t="shared" si="3"/>
        <v>8</v>
      </c>
    </row>
    <row r="62" spans="1:21" x14ac:dyDescent="0.3">
      <c r="A62" s="3" t="s">
        <v>80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0</v>
      </c>
      <c r="K62" s="4">
        <v>11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1</v>
      </c>
      <c r="T62" s="4">
        <v>0</v>
      </c>
      <c r="U62" s="11">
        <f t="shared" si="3"/>
        <v>13</v>
      </c>
    </row>
    <row r="63" spans="1:21" x14ac:dyDescent="0.35">
      <c r="A63" s="3" t="s">
        <v>81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0</v>
      </c>
      <c r="K63" s="4">
        <v>0</v>
      </c>
      <c r="L63" s="4">
        <v>1</v>
      </c>
      <c r="M63" s="4">
        <v>0</v>
      </c>
      <c r="N63" s="4">
        <v>0</v>
      </c>
      <c r="O63" s="4">
        <v>0</v>
      </c>
      <c r="P63" s="4">
        <v>1</v>
      </c>
      <c r="Q63" s="4">
        <v>1</v>
      </c>
      <c r="R63" s="4">
        <v>0</v>
      </c>
      <c r="S63" s="4">
        <v>1</v>
      </c>
      <c r="T63" s="5">
        <v>1</v>
      </c>
      <c r="U63" s="11">
        <f t="shared" si="3"/>
        <v>6</v>
      </c>
    </row>
    <row r="64" spans="1:21" x14ac:dyDescent="0.3">
      <c r="A64" s="3" t="s">
        <v>82</v>
      </c>
      <c r="B64" s="4">
        <v>0</v>
      </c>
      <c r="C64" s="4">
        <v>0</v>
      </c>
      <c r="D64" s="4">
        <v>0</v>
      </c>
      <c r="E64" s="4">
        <v>1</v>
      </c>
      <c r="F64" s="4">
        <v>0</v>
      </c>
      <c r="G64" s="4">
        <v>0</v>
      </c>
      <c r="H64" s="4">
        <v>0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11">
        <f t="shared" si="3"/>
        <v>2</v>
      </c>
    </row>
    <row r="65" spans="1:21" x14ac:dyDescent="0.3">
      <c r="A65" s="3" t="s">
        <v>83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11">
        <f t="shared" si="3"/>
        <v>1</v>
      </c>
    </row>
    <row r="66" spans="1:21" ht="37.799999999999997" x14ac:dyDescent="0.3">
      <c r="A66" s="3" t="s">
        <v>84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11">
        <f t="shared" si="3"/>
        <v>1</v>
      </c>
    </row>
    <row r="67" spans="1:21" x14ac:dyDescent="0.3">
      <c r="A67" s="3" t="s">
        <v>85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3</v>
      </c>
      <c r="T67" s="4">
        <v>0</v>
      </c>
      <c r="U67" s="11">
        <f t="shared" si="3"/>
        <v>3</v>
      </c>
    </row>
    <row r="68" spans="1:21" x14ac:dyDescent="0.3">
      <c r="A68" s="3" t="s">
        <v>86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3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1</v>
      </c>
      <c r="T68" s="4">
        <v>0</v>
      </c>
      <c r="U68" s="11">
        <f t="shared" si="3"/>
        <v>4</v>
      </c>
    </row>
    <row r="69" spans="1:21" x14ac:dyDescent="0.3">
      <c r="A69" s="3" t="s">
        <v>87</v>
      </c>
      <c r="B69" s="4">
        <v>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1</v>
      </c>
      <c r="J69" s="4">
        <v>0</v>
      </c>
      <c r="K69" s="4">
        <v>9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11">
        <f t="shared" si="3"/>
        <v>11</v>
      </c>
    </row>
    <row r="70" spans="1:21" x14ac:dyDescent="0.3">
      <c r="A70" s="3" t="s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1</v>
      </c>
      <c r="R70" s="4">
        <v>0</v>
      </c>
      <c r="S70" s="4">
        <v>0</v>
      </c>
      <c r="T70" s="4">
        <v>0</v>
      </c>
      <c r="U70" s="11">
        <f t="shared" si="3"/>
        <v>2</v>
      </c>
    </row>
    <row r="71" spans="1:21" x14ac:dyDescent="0.3">
      <c r="A71" s="3" t="s">
        <v>89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1</v>
      </c>
      <c r="J71" s="4">
        <v>0</v>
      </c>
      <c r="K71" s="4">
        <v>1</v>
      </c>
      <c r="L71" s="4">
        <v>0</v>
      </c>
      <c r="M71" s="4">
        <v>0</v>
      </c>
      <c r="N71" s="4">
        <v>1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11">
        <f t="shared" si="3"/>
        <v>4</v>
      </c>
    </row>
    <row r="72" spans="1:21" x14ac:dyDescent="0.35">
      <c r="A72" s="3" t="s">
        <v>90</v>
      </c>
      <c r="B72" s="4">
        <v>0</v>
      </c>
      <c r="C72" s="4">
        <v>0</v>
      </c>
      <c r="D72" s="4">
        <v>0</v>
      </c>
      <c r="E72" s="4">
        <v>3</v>
      </c>
      <c r="F72" s="4">
        <v>0</v>
      </c>
      <c r="G72" s="4">
        <v>10</v>
      </c>
      <c r="H72" s="4">
        <v>0</v>
      </c>
      <c r="I72" s="4">
        <v>2</v>
      </c>
      <c r="J72" s="4">
        <v>0</v>
      </c>
      <c r="K72" s="4">
        <v>1</v>
      </c>
      <c r="L72" s="4">
        <v>0</v>
      </c>
      <c r="M72" s="4">
        <v>0</v>
      </c>
      <c r="N72" s="4">
        <v>1</v>
      </c>
      <c r="O72" s="4">
        <v>4</v>
      </c>
      <c r="P72" s="4">
        <v>1</v>
      </c>
      <c r="Q72" s="4">
        <v>4</v>
      </c>
      <c r="R72" s="4">
        <v>0</v>
      </c>
      <c r="S72" s="4">
        <v>11</v>
      </c>
      <c r="T72" s="5">
        <v>41</v>
      </c>
      <c r="U72" s="11">
        <f t="shared" si="3"/>
        <v>78</v>
      </c>
    </row>
    <row r="73" spans="1:21" ht="39.6" x14ac:dyDescent="0.35">
      <c r="A73" s="3" t="s">
        <v>91</v>
      </c>
      <c r="B73" s="4">
        <v>0</v>
      </c>
      <c r="C73" s="4">
        <v>0</v>
      </c>
      <c r="D73" s="4">
        <v>1</v>
      </c>
      <c r="E73" s="4">
        <v>0</v>
      </c>
      <c r="F73" s="4">
        <v>0</v>
      </c>
      <c r="G73" s="4">
        <v>3</v>
      </c>
      <c r="H73" s="4">
        <v>0</v>
      </c>
      <c r="I73" s="4">
        <v>2</v>
      </c>
      <c r="J73" s="4">
        <v>0</v>
      </c>
      <c r="K73" s="4">
        <v>1</v>
      </c>
      <c r="L73" s="4">
        <v>1</v>
      </c>
      <c r="M73" s="4">
        <v>0</v>
      </c>
      <c r="N73" s="4">
        <v>0</v>
      </c>
      <c r="O73" s="4">
        <v>2</v>
      </c>
      <c r="P73" s="4">
        <v>0</v>
      </c>
      <c r="Q73" s="4">
        <v>0</v>
      </c>
      <c r="R73" s="4">
        <v>0</v>
      </c>
      <c r="S73" s="4">
        <v>35</v>
      </c>
      <c r="T73" s="5">
        <v>1</v>
      </c>
      <c r="U73" s="11">
        <f t="shared" si="3"/>
        <v>46</v>
      </c>
    </row>
    <row r="74" spans="1:21" x14ac:dyDescent="0.3">
      <c r="A74" s="3" t="s">
        <v>92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2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11">
        <f t="shared" si="3"/>
        <v>2</v>
      </c>
    </row>
    <row r="75" spans="1:21" x14ac:dyDescent="0.3">
      <c r="A75" s="3" t="s">
        <v>93</v>
      </c>
      <c r="B75" s="4">
        <v>0</v>
      </c>
      <c r="C75" s="4">
        <v>0</v>
      </c>
      <c r="D75" s="4">
        <v>0</v>
      </c>
      <c r="E75" s="4">
        <v>2</v>
      </c>
      <c r="F75" s="4">
        <v>0</v>
      </c>
      <c r="G75" s="4">
        <v>1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2</v>
      </c>
      <c r="R75" s="4">
        <v>0</v>
      </c>
      <c r="S75" s="4">
        <v>4</v>
      </c>
      <c r="T75" s="4">
        <v>0</v>
      </c>
      <c r="U75" s="11">
        <f t="shared" si="3"/>
        <v>9</v>
      </c>
    </row>
    <row r="76" spans="1:21" x14ac:dyDescent="0.3">
      <c r="A76" s="3" t="s">
        <v>94</v>
      </c>
      <c r="B76" s="4">
        <v>0</v>
      </c>
      <c r="C76" s="4">
        <v>0</v>
      </c>
      <c r="D76" s="4">
        <v>0</v>
      </c>
      <c r="E76" s="4">
        <v>39</v>
      </c>
      <c r="F76" s="4">
        <v>0</v>
      </c>
      <c r="G76" s="4">
        <v>303</v>
      </c>
      <c r="H76" s="4">
        <v>0</v>
      </c>
      <c r="I76" s="4">
        <v>1</v>
      </c>
      <c r="J76" s="4">
        <v>0</v>
      </c>
      <c r="K76" s="4">
        <v>9</v>
      </c>
      <c r="L76" s="4">
        <v>1</v>
      </c>
      <c r="M76" s="4">
        <v>0</v>
      </c>
      <c r="N76" s="4">
        <v>4</v>
      </c>
      <c r="O76" s="4">
        <v>0</v>
      </c>
      <c r="P76" s="4">
        <v>0</v>
      </c>
      <c r="Q76" s="4">
        <v>1</v>
      </c>
      <c r="R76" s="4">
        <v>0</v>
      </c>
      <c r="S76" s="4">
        <v>10</v>
      </c>
      <c r="T76" s="4">
        <v>0</v>
      </c>
      <c r="U76" s="11">
        <f t="shared" si="3"/>
        <v>368</v>
      </c>
    </row>
    <row r="77" spans="1:21" x14ac:dyDescent="0.3">
      <c r="A77" s="3" t="s">
        <v>95</v>
      </c>
      <c r="B77" s="4">
        <v>0</v>
      </c>
      <c r="C77" s="4">
        <v>0</v>
      </c>
      <c r="D77" s="4">
        <v>0</v>
      </c>
      <c r="E77" s="4">
        <v>1</v>
      </c>
      <c r="F77" s="4">
        <v>4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10</v>
      </c>
      <c r="T77" s="4">
        <v>0</v>
      </c>
      <c r="U77" s="11">
        <f t="shared" ref="U77:U105" si="4">SUM(B77:T77)</f>
        <v>15</v>
      </c>
    </row>
    <row r="78" spans="1:21" x14ac:dyDescent="0.3">
      <c r="A78" s="3" t="s">
        <v>96</v>
      </c>
      <c r="B78" s="4">
        <v>0</v>
      </c>
      <c r="C78" s="4">
        <v>0</v>
      </c>
      <c r="D78" s="4">
        <v>0</v>
      </c>
      <c r="E78" s="4">
        <v>0</v>
      </c>
      <c r="F78" s="4">
        <v>2</v>
      </c>
      <c r="G78" s="4">
        <v>0</v>
      </c>
      <c r="H78" s="4">
        <v>0</v>
      </c>
      <c r="I78" s="4">
        <v>0</v>
      </c>
      <c r="J78" s="4">
        <v>0</v>
      </c>
      <c r="K78" s="4">
        <v>3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</v>
      </c>
      <c r="T78" s="4">
        <v>0</v>
      </c>
      <c r="U78" s="11">
        <f t="shared" si="4"/>
        <v>7</v>
      </c>
    </row>
    <row r="79" spans="1:21" x14ac:dyDescent="0.35">
      <c r="A79" s="3" t="s">
        <v>97</v>
      </c>
      <c r="B79" s="4">
        <v>0</v>
      </c>
      <c r="C79" s="4">
        <v>33</v>
      </c>
      <c r="D79" s="4">
        <v>52</v>
      </c>
      <c r="E79" s="4">
        <v>55</v>
      </c>
      <c r="F79" s="4">
        <v>0</v>
      </c>
      <c r="G79" s="4">
        <v>335</v>
      </c>
      <c r="H79" s="4">
        <v>4</v>
      </c>
      <c r="I79" s="4">
        <v>0</v>
      </c>
      <c r="J79" s="4">
        <v>0</v>
      </c>
      <c r="K79" s="4">
        <v>8</v>
      </c>
      <c r="L79" s="4">
        <v>13</v>
      </c>
      <c r="M79" s="4">
        <v>2</v>
      </c>
      <c r="N79" s="4">
        <v>6</v>
      </c>
      <c r="O79" s="4">
        <v>5</v>
      </c>
      <c r="P79" s="4">
        <v>2</v>
      </c>
      <c r="Q79" s="4">
        <v>99</v>
      </c>
      <c r="R79" s="4">
        <v>0</v>
      </c>
      <c r="S79" s="4">
        <v>39</v>
      </c>
      <c r="T79" s="5">
        <v>1</v>
      </c>
      <c r="U79" s="11">
        <f t="shared" si="4"/>
        <v>654</v>
      </c>
    </row>
    <row r="80" spans="1:21" x14ac:dyDescent="0.3">
      <c r="A80" s="3" t="s">
        <v>98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2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11">
        <f t="shared" si="4"/>
        <v>2</v>
      </c>
    </row>
    <row r="81" spans="1:21" x14ac:dyDescent="0.3">
      <c r="A81" s="3" t="s">
        <v>99</v>
      </c>
      <c r="B81" s="4">
        <v>0</v>
      </c>
      <c r="C81" s="4">
        <v>0</v>
      </c>
      <c r="D81" s="4">
        <v>3</v>
      </c>
      <c r="E81" s="4">
        <v>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0</v>
      </c>
      <c r="N81" s="4">
        <v>0</v>
      </c>
      <c r="O81" s="4">
        <v>1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11">
        <f t="shared" si="4"/>
        <v>6</v>
      </c>
    </row>
    <row r="82" spans="1:21" ht="39.6" x14ac:dyDescent="0.3">
      <c r="A82" s="3" t="s">
        <v>100</v>
      </c>
      <c r="B82" s="4">
        <v>0</v>
      </c>
      <c r="C82" s="4">
        <v>0</v>
      </c>
      <c r="D82" s="4">
        <v>1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0</v>
      </c>
      <c r="K82" s="4">
        <v>5</v>
      </c>
      <c r="L82" s="4">
        <v>0</v>
      </c>
      <c r="M82" s="4">
        <v>0</v>
      </c>
      <c r="N82" s="4">
        <v>1</v>
      </c>
      <c r="O82" s="4">
        <v>1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11">
        <f t="shared" si="4"/>
        <v>9</v>
      </c>
    </row>
    <row r="83" spans="1:21" x14ac:dyDescent="0.3">
      <c r="A83" s="3" t="s">
        <v>101</v>
      </c>
      <c r="B83" s="4">
        <v>0</v>
      </c>
      <c r="C83" s="4">
        <v>0</v>
      </c>
      <c r="D83" s="4">
        <v>0</v>
      </c>
      <c r="E83" s="4">
        <v>5</v>
      </c>
      <c r="F83" s="4">
        <v>0</v>
      </c>
      <c r="G83" s="4">
        <v>1</v>
      </c>
      <c r="H83" s="4">
        <v>0</v>
      </c>
      <c r="I83" s="4">
        <v>0</v>
      </c>
      <c r="J83" s="4">
        <v>0</v>
      </c>
      <c r="K83" s="4">
        <v>2</v>
      </c>
      <c r="L83" s="4">
        <v>0</v>
      </c>
      <c r="M83" s="4">
        <v>0</v>
      </c>
      <c r="N83" s="4">
        <v>1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11">
        <f t="shared" si="4"/>
        <v>9</v>
      </c>
    </row>
    <row r="84" spans="1:21" x14ac:dyDescent="0.3">
      <c r="A84" s="3" t="s">
        <v>102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9</v>
      </c>
      <c r="T84" s="4">
        <v>0</v>
      </c>
      <c r="U84" s="11">
        <f t="shared" si="4"/>
        <v>9</v>
      </c>
    </row>
    <row r="85" spans="1:21" x14ac:dyDescent="0.3">
      <c r="A85" s="3" t="s">
        <v>103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1</v>
      </c>
      <c r="J85" s="4">
        <v>0</v>
      </c>
      <c r="K85" s="4">
        <v>1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11">
        <f t="shared" si="4"/>
        <v>2</v>
      </c>
    </row>
    <row r="86" spans="1:21" x14ac:dyDescent="0.35">
      <c r="A86" s="3" t="s">
        <v>104</v>
      </c>
      <c r="B86" s="4">
        <v>1</v>
      </c>
      <c r="C86" s="4">
        <v>0</v>
      </c>
      <c r="D86" s="4">
        <v>0</v>
      </c>
      <c r="E86" s="4">
        <v>1</v>
      </c>
      <c r="F86" s="4">
        <v>0</v>
      </c>
      <c r="G86" s="4">
        <v>1</v>
      </c>
      <c r="H86" s="4">
        <v>0</v>
      </c>
      <c r="I86" s="4">
        <v>2</v>
      </c>
      <c r="J86" s="4">
        <v>0</v>
      </c>
      <c r="K86" s="4">
        <v>9</v>
      </c>
      <c r="L86" s="4">
        <v>3</v>
      </c>
      <c r="M86" s="4">
        <v>0</v>
      </c>
      <c r="N86" s="4">
        <v>5</v>
      </c>
      <c r="O86" s="4">
        <v>0</v>
      </c>
      <c r="P86" s="4">
        <v>1</v>
      </c>
      <c r="Q86" s="4">
        <v>1</v>
      </c>
      <c r="R86" s="4">
        <v>0</v>
      </c>
      <c r="S86" s="4">
        <v>2</v>
      </c>
      <c r="T86" s="5">
        <v>1</v>
      </c>
      <c r="U86" s="11">
        <f t="shared" si="4"/>
        <v>27</v>
      </c>
    </row>
    <row r="87" spans="1:21" x14ac:dyDescent="0.3">
      <c r="A87" s="3" t="s">
        <v>105</v>
      </c>
      <c r="B87" s="4">
        <v>0</v>
      </c>
      <c r="C87" s="4">
        <v>0</v>
      </c>
      <c r="D87" s="4">
        <v>0</v>
      </c>
      <c r="E87" s="4">
        <v>0</v>
      </c>
      <c r="F87" s="4">
        <v>1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1</v>
      </c>
      <c r="T87" s="4">
        <v>0</v>
      </c>
      <c r="U87" s="11">
        <f t="shared" si="4"/>
        <v>3</v>
      </c>
    </row>
    <row r="88" spans="1:21" x14ac:dyDescent="0.3">
      <c r="A88" s="3" t="s">
        <v>106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2</v>
      </c>
      <c r="J88" s="4">
        <v>0</v>
      </c>
      <c r="K88" s="4">
        <v>1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1</v>
      </c>
      <c r="T88" s="4">
        <v>0</v>
      </c>
      <c r="U88" s="11">
        <f t="shared" si="4"/>
        <v>4</v>
      </c>
    </row>
    <row r="89" spans="1:21" x14ac:dyDescent="0.3">
      <c r="A89" s="3" t="s">
        <v>107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>
        <v>0</v>
      </c>
      <c r="K89" s="4">
        <v>2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11">
        <f t="shared" si="4"/>
        <v>3</v>
      </c>
    </row>
    <row r="90" spans="1:21" x14ac:dyDescent="0.3">
      <c r="A90" s="3" t="s">
        <v>108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1</v>
      </c>
      <c r="T90" s="4">
        <v>0</v>
      </c>
      <c r="U90" s="11">
        <f t="shared" si="4"/>
        <v>1</v>
      </c>
    </row>
    <row r="91" spans="1:21" x14ac:dyDescent="0.3">
      <c r="A91" s="3" t="s">
        <v>109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1</v>
      </c>
      <c r="T91" s="4">
        <v>0</v>
      </c>
      <c r="U91" s="11">
        <f t="shared" si="4"/>
        <v>1</v>
      </c>
    </row>
    <row r="92" spans="1:21" x14ac:dyDescent="0.3">
      <c r="A92" s="3" t="s">
        <v>110</v>
      </c>
      <c r="B92" s="4">
        <v>0</v>
      </c>
      <c r="C92" s="4">
        <v>0</v>
      </c>
      <c r="D92" s="4">
        <v>0</v>
      </c>
      <c r="E92" s="4">
        <v>0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11">
        <f t="shared" si="4"/>
        <v>1</v>
      </c>
    </row>
    <row r="93" spans="1:21" x14ac:dyDescent="0.3">
      <c r="A93" s="3" t="s">
        <v>111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5</v>
      </c>
      <c r="T93" s="4">
        <v>0</v>
      </c>
      <c r="U93" s="11">
        <f t="shared" si="4"/>
        <v>5</v>
      </c>
    </row>
    <row r="94" spans="1:21" x14ac:dyDescent="0.3">
      <c r="A94" s="3" t="s">
        <v>112</v>
      </c>
      <c r="B94" s="4">
        <v>0</v>
      </c>
      <c r="C94" s="4">
        <v>0</v>
      </c>
      <c r="D94" s="4">
        <v>0</v>
      </c>
      <c r="E94" s="4">
        <v>1</v>
      </c>
      <c r="F94" s="4">
        <v>1</v>
      </c>
      <c r="G94" s="4">
        <v>1</v>
      </c>
      <c r="H94" s="4">
        <v>0</v>
      </c>
      <c r="I94" s="4">
        <v>0</v>
      </c>
      <c r="J94" s="4">
        <v>0</v>
      </c>
      <c r="K94" s="4">
        <v>1</v>
      </c>
      <c r="L94" s="4">
        <v>1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11">
        <f t="shared" si="4"/>
        <v>5</v>
      </c>
    </row>
    <row r="95" spans="1:21" x14ac:dyDescent="0.3">
      <c r="A95" s="3" t="s">
        <v>113</v>
      </c>
      <c r="B95" s="4">
        <v>0</v>
      </c>
      <c r="C95" s="4">
        <v>0</v>
      </c>
      <c r="D95" s="4">
        <v>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18</v>
      </c>
      <c r="L95" s="4">
        <v>1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</v>
      </c>
      <c r="T95" s="4">
        <v>0</v>
      </c>
      <c r="U95" s="11">
        <f t="shared" si="4"/>
        <v>23</v>
      </c>
    </row>
    <row r="96" spans="1:21" x14ac:dyDescent="0.3">
      <c r="A96" s="3" t="s">
        <v>114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3</v>
      </c>
      <c r="H96" s="4">
        <v>0</v>
      </c>
      <c r="I96" s="4">
        <v>1</v>
      </c>
      <c r="J96" s="4">
        <v>0</v>
      </c>
      <c r="K96" s="4">
        <v>7</v>
      </c>
      <c r="L96" s="4">
        <v>0</v>
      </c>
      <c r="M96" s="4">
        <v>1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11">
        <f t="shared" si="4"/>
        <v>12</v>
      </c>
    </row>
    <row r="97" spans="1:21" x14ac:dyDescent="0.3">
      <c r="A97" s="3" t="s">
        <v>115</v>
      </c>
      <c r="B97" s="4">
        <v>1</v>
      </c>
      <c r="C97" s="4">
        <v>0</v>
      </c>
      <c r="D97" s="4">
        <v>1</v>
      </c>
      <c r="E97" s="4">
        <v>0</v>
      </c>
      <c r="F97" s="4">
        <v>0</v>
      </c>
      <c r="G97" s="4">
        <v>0</v>
      </c>
      <c r="H97" s="4">
        <v>0</v>
      </c>
      <c r="I97" s="4">
        <v>1</v>
      </c>
      <c r="J97" s="4">
        <v>0</v>
      </c>
      <c r="K97" s="4">
        <v>0</v>
      </c>
      <c r="L97" s="4">
        <v>1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11">
        <f t="shared" si="4"/>
        <v>4</v>
      </c>
    </row>
    <row r="98" spans="1:21" x14ac:dyDescent="0.3">
      <c r="A98" s="3" t="s">
        <v>116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</v>
      </c>
      <c r="T98" s="4">
        <v>0</v>
      </c>
      <c r="U98" s="11">
        <f t="shared" si="4"/>
        <v>3</v>
      </c>
    </row>
    <row r="99" spans="1:21" x14ac:dyDescent="0.3">
      <c r="A99" s="3" t="s">
        <v>117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</v>
      </c>
      <c r="T99" s="4">
        <v>0</v>
      </c>
      <c r="U99" s="11">
        <f t="shared" si="4"/>
        <v>1</v>
      </c>
    </row>
    <row r="100" spans="1:21" x14ac:dyDescent="0.3">
      <c r="A100" s="3" t="s">
        <v>118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2</v>
      </c>
      <c r="T100" s="4">
        <v>0</v>
      </c>
      <c r="U100" s="11">
        <f t="shared" si="4"/>
        <v>3</v>
      </c>
    </row>
    <row r="101" spans="1:21" x14ac:dyDescent="0.3">
      <c r="A101" s="3" t="s">
        <v>119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</v>
      </c>
      <c r="T101" s="4">
        <v>0</v>
      </c>
      <c r="U101" s="11">
        <f t="shared" si="4"/>
        <v>1</v>
      </c>
    </row>
    <row r="102" spans="1:21" x14ac:dyDescent="0.3">
      <c r="A102" s="3" t="s">
        <v>120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2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11">
        <f t="shared" si="4"/>
        <v>2</v>
      </c>
    </row>
    <row r="103" spans="1:21" x14ac:dyDescent="0.3">
      <c r="A103" s="3" t="s">
        <v>121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1</v>
      </c>
      <c r="J103" s="4">
        <v>0</v>
      </c>
      <c r="K103" s="4">
        <v>0</v>
      </c>
      <c r="L103" s="4">
        <v>1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11">
        <f t="shared" si="4"/>
        <v>2</v>
      </c>
    </row>
    <row r="104" spans="1:21" x14ac:dyDescent="0.3">
      <c r="A104" s="3" t="s">
        <v>122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11">
        <f t="shared" si="4"/>
        <v>2</v>
      </c>
    </row>
    <row r="105" spans="1:21" x14ac:dyDescent="0.3">
      <c r="A105" s="3" t="s">
        <v>123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2</v>
      </c>
      <c r="H105" s="4">
        <v>0</v>
      </c>
      <c r="I105" s="4">
        <v>1</v>
      </c>
      <c r="J105" s="4">
        <v>0</v>
      </c>
      <c r="K105" s="4">
        <v>1</v>
      </c>
      <c r="L105" s="4">
        <v>0</v>
      </c>
      <c r="M105" s="4">
        <v>0</v>
      </c>
      <c r="N105" s="4">
        <v>1</v>
      </c>
      <c r="O105" s="4">
        <v>0</v>
      </c>
      <c r="P105" s="4">
        <v>2</v>
      </c>
      <c r="Q105" s="4">
        <v>0</v>
      </c>
      <c r="R105" s="4">
        <v>0</v>
      </c>
      <c r="S105" s="4">
        <v>0</v>
      </c>
      <c r="T105" s="4">
        <v>0</v>
      </c>
      <c r="U105" s="11">
        <f t="shared" si="4"/>
        <v>7</v>
      </c>
    </row>
    <row r="106" spans="1:21" x14ac:dyDescent="0.3">
      <c r="A106" s="9" t="s">
        <v>124</v>
      </c>
      <c r="B106" s="10">
        <v>83</v>
      </c>
      <c r="C106" s="10">
        <v>426</v>
      </c>
      <c r="D106" s="10">
        <v>477</v>
      </c>
      <c r="E106" s="10">
        <v>405</v>
      </c>
      <c r="F106" s="10">
        <v>39</v>
      </c>
      <c r="G106" s="10">
        <v>1833</v>
      </c>
      <c r="H106" s="10">
        <v>154</v>
      </c>
      <c r="I106" s="10">
        <v>675</v>
      </c>
      <c r="J106" s="10">
        <v>66</v>
      </c>
      <c r="K106" s="10">
        <v>1452</v>
      </c>
      <c r="L106" s="10">
        <v>140</v>
      </c>
      <c r="M106" s="10">
        <v>149</v>
      </c>
      <c r="N106" s="10">
        <v>14490</v>
      </c>
      <c r="O106" s="10">
        <v>144</v>
      </c>
      <c r="P106" s="10">
        <v>228</v>
      </c>
      <c r="Q106" s="10">
        <v>838</v>
      </c>
      <c r="R106" s="10">
        <v>0</v>
      </c>
      <c r="S106" s="10">
        <f>SUM(S2:S105)</f>
        <v>780</v>
      </c>
      <c r="T106" s="10">
        <f>SUM(T2:T105)</f>
        <v>85</v>
      </c>
      <c r="U106" s="11">
        <f>SUM(U2:U105)</f>
        <v>22464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2020-09-07T06:52:39Z</dcterms:created>
  <dcterms:modified xsi:type="dcterms:W3CDTF">2020-09-22T03:43:02Z</dcterms:modified>
</cp:coreProperties>
</file>