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7052" windowHeight="10836" activeTab="0"/>
  </bookViews>
  <sheets>
    <sheet name="110學年電子資料庫使用統計表" sheetId="1" r:id="rId1"/>
  </sheets>
  <definedNames>
    <definedName name="Sheet1" localSheetId="0">'110學年電子資料庫使用統計表'!$A$1:$Q$1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<sst xmlns="http://schemas.openxmlformats.org/spreadsheetml/2006/main" count="105" uniqueCount="104">
  <si>
    <t>11grp</t>
  </si>
  <si>
    <t>350grp</t>
  </si>
  <si>
    <t>351grp</t>
  </si>
  <si>
    <t>355grp</t>
  </si>
  <si>
    <t>Chadwyck-Healey Literature Collections</t>
  </si>
  <si>
    <t>Journal Citation Report</t>
  </si>
  <si>
    <t>JSTOR Arts &amp; Sciences X Collection</t>
  </si>
  <si>
    <t>Medici.tv</t>
  </si>
  <si>
    <t>Naxos Spoken Word Library</t>
  </si>
  <si>
    <t>Oxford Journals Archives</t>
  </si>
  <si>
    <t>Periodicals Archive Online Collection(PAO)</t>
  </si>
  <si>
    <t>ProQuest</t>
  </si>
  <si>
    <t>SpringerLink Online Journal Archive</t>
  </si>
  <si>
    <t>Web of Science</t>
  </si>
  <si>
    <t>WOS-Arts &amp; Humanities Citation Index</t>
  </si>
  <si>
    <t>數位媒體與產品設計系</t>
  </si>
  <si>
    <t>企業管理系(所)</t>
  </si>
  <si>
    <r>
      <rPr>
        <sz val="12"/>
        <rFont val="MS Sans Serif"/>
        <family val="2"/>
      </rPr>
      <t>公共事務管理研究所</t>
    </r>
  </si>
  <si>
    <r>
      <rPr>
        <sz val="12"/>
        <rFont val="MS Sans Serif"/>
        <family val="2"/>
      </rPr>
      <t>行銷管理系</t>
    </r>
  </si>
  <si>
    <r>
      <rPr>
        <sz val="12"/>
        <rFont val="MS Sans Serif"/>
        <family val="2"/>
      </rPr>
      <t>資訊與電子商務管理系</t>
    </r>
  </si>
  <si>
    <r>
      <rPr>
        <sz val="12"/>
        <rFont val="MS Sans Serif"/>
        <family val="2"/>
      </rPr>
      <t>東南亞經貿與數位金融管理</t>
    </r>
  </si>
  <si>
    <r>
      <rPr>
        <sz val="12"/>
        <rFont val="MS Sans Serif"/>
        <family val="2"/>
      </rPr>
      <t>視覺傳達設計系</t>
    </r>
    <r>
      <rPr>
        <sz val="12"/>
        <rFont val="Times New Roman"/>
        <family val="1"/>
      </rPr>
      <t>(</t>
    </r>
    <r>
      <rPr>
        <sz val="12"/>
        <rFont val="MS Sans Serif"/>
        <family val="2"/>
      </rPr>
      <t>所</t>
    </r>
    <r>
      <rPr>
        <sz val="12"/>
        <rFont val="Times New Roman"/>
        <family val="1"/>
      </rPr>
      <t>)</t>
    </r>
  </si>
  <si>
    <r>
      <rPr>
        <sz val="12"/>
        <rFont val="MS Sans Serif"/>
        <family val="2"/>
      </rPr>
      <t>時尚造型設計系</t>
    </r>
  </si>
  <si>
    <r>
      <rPr>
        <sz val="12"/>
        <rFont val="MS Sans Serif"/>
        <family val="2"/>
      </rPr>
      <t>幼兒保育系</t>
    </r>
  </si>
  <si>
    <r>
      <rPr>
        <sz val="12"/>
        <rFont val="MS Sans Serif"/>
        <family val="2"/>
      </rPr>
      <t>生物技術系</t>
    </r>
  </si>
  <si>
    <r>
      <rPr>
        <sz val="12"/>
        <rFont val="MS Sans Serif"/>
        <family val="2"/>
      </rPr>
      <t>通識教育中心</t>
    </r>
  </si>
  <si>
    <r>
      <rPr>
        <sz val="12"/>
        <rFont val="MS Sans Serif"/>
        <family val="2"/>
      </rPr>
      <t>運動保健與防護系</t>
    </r>
  </si>
  <si>
    <r>
      <rPr>
        <sz val="12"/>
        <rFont val="MS Sans Serif"/>
        <family val="2"/>
      </rPr>
      <t>餐飲廚藝系</t>
    </r>
  </si>
  <si>
    <r>
      <rPr>
        <sz val="12"/>
        <rFont val="MS Sans Serif"/>
        <family val="2"/>
      </rPr>
      <t>應用外語系</t>
    </r>
  </si>
  <si>
    <r>
      <rPr>
        <sz val="12"/>
        <rFont val="MS Sans Serif"/>
        <family val="2"/>
      </rPr>
      <t>觀光與生態旅遊系</t>
    </r>
    <r>
      <rPr>
        <sz val="12"/>
        <rFont val="Times New Roman"/>
        <family val="1"/>
      </rPr>
      <t>(</t>
    </r>
    <r>
      <rPr>
        <sz val="12"/>
        <rFont val="MS Sans Serif"/>
        <family val="2"/>
      </rPr>
      <t>所</t>
    </r>
    <r>
      <rPr>
        <sz val="12"/>
        <rFont val="Times New Roman"/>
        <family val="1"/>
      </rPr>
      <t>)</t>
    </r>
  </si>
  <si>
    <r>
      <rPr>
        <sz val="12"/>
        <rFont val="MS Sans Serif"/>
        <family val="2"/>
      </rPr>
      <t>觀光與餐飲旅館系</t>
    </r>
  </si>
  <si>
    <r>
      <rPr>
        <sz val="12"/>
        <rFont val="MS Sans Serif"/>
        <family val="2"/>
      </rPr>
      <t>行政單位</t>
    </r>
  </si>
  <si>
    <r>
      <rPr>
        <sz val="12"/>
        <rFont val="MS Sans Serif"/>
        <family val="2"/>
      </rPr>
      <t>圖書館</t>
    </r>
  </si>
  <si>
    <r>
      <rPr>
        <sz val="12"/>
        <rFont val="MS Sans Serif"/>
        <family val="2"/>
      </rPr>
      <t>圖書館之友</t>
    </r>
  </si>
  <si>
    <r>
      <rPr>
        <sz val="12"/>
        <rFont val="MS Sans Serif"/>
        <family val="2"/>
      </rPr>
      <t>彰雲嘉館合</t>
    </r>
  </si>
  <si>
    <r>
      <rPr>
        <sz val="12"/>
        <rFont val="MS Sans Serif"/>
        <family val="2"/>
      </rPr>
      <t>圖書資訊處</t>
    </r>
  </si>
  <si>
    <r>
      <rPr>
        <sz val="12"/>
        <rFont val="MS Sans Serif"/>
        <family val="2"/>
      </rPr>
      <t>進修部</t>
    </r>
  </si>
  <si>
    <r>
      <rPr>
        <sz val="12"/>
        <rFont val="MS Sans Serif"/>
        <family val="2"/>
      </rPr>
      <t>會計室</t>
    </r>
  </si>
  <si>
    <r>
      <rPr>
        <sz val="12"/>
        <rFont val="MS Sans Serif"/>
        <family val="2"/>
      </rPr>
      <t>聯盟學校</t>
    </r>
  </si>
  <si>
    <r>
      <rPr>
        <sz val="12"/>
        <rFont val="MS Sans Serif"/>
        <family val="2"/>
      </rPr>
      <t>總務處</t>
    </r>
  </si>
  <si>
    <r>
      <rPr>
        <sz val="12"/>
        <rFont val="MS Sans Serif"/>
        <family val="2"/>
      </rPr>
      <t>全民教育處</t>
    </r>
  </si>
  <si>
    <r>
      <rPr>
        <sz val="12"/>
        <rFont val="MS Sans Serif"/>
        <family val="2"/>
      </rPr>
      <t>研究發展處</t>
    </r>
  </si>
  <si>
    <r>
      <rPr>
        <sz val="12"/>
        <rFont val="MS Sans Serif"/>
        <family val="2"/>
      </rPr>
      <t>秘書處</t>
    </r>
  </si>
  <si>
    <r>
      <rPr>
        <sz val="12"/>
        <rFont val="MS Sans Serif"/>
        <family val="2"/>
      </rPr>
      <t>教務處</t>
    </r>
  </si>
  <si>
    <r>
      <rPr>
        <sz val="12"/>
        <rFont val="MS Sans Serif"/>
        <family val="2"/>
      </rPr>
      <t>學生事務處</t>
    </r>
  </si>
  <si>
    <r>
      <rPr>
        <sz val="12"/>
        <rFont val="MS Sans Serif"/>
        <family val="2"/>
      </rPr>
      <t>資料庫名稱</t>
    </r>
    <r>
      <rPr>
        <sz val="12"/>
        <rFont val="Times New Roman"/>
        <family val="1"/>
      </rPr>
      <t>/</t>
    </r>
    <r>
      <rPr>
        <sz val="12"/>
        <rFont val="MS Sans Serif"/>
        <family val="2"/>
      </rPr>
      <t>科系單位</t>
    </r>
  </si>
  <si>
    <t>110年公務人員傑出貢獻獎得獎專輯</t>
  </si>
  <si>
    <t>AEB Walking Library電子雜誌</t>
  </si>
  <si>
    <t>Airiti Library華藝線上圖書館</t>
  </si>
  <si>
    <t>Bloomsbury應用視覺藝術資料庫</t>
  </si>
  <si>
    <t>CJTD中文學術期刊暨學位論文全文資料庫</t>
  </si>
  <si>
    <t>Digital Dissertation Consortium(DDC)數位化論文典藏聯盟</t>
  </si>
  <si>
    <t>DiVoMiner</t>
  </si>
  <si>
    <t>EBSCO Vocational Studies Premier 技職領域全文資料庫</t>
  </si>
  <si>
    <t>EBSCOhost-OmniFile Full Text Select</t>
  </si>
  <si>
    <t>EricData高等教育知識庫</t>
  </si>
  <si>
    <t>Grolier Online</t>
  </si>
  <si>
    <t>HyRead台灣全文資料庫</t>
  </si>
  <si>
    <t>HyRead電子書</t>
  </si>
  <si>
    <t>iRead eBook 華藝電子書平臺</t>
  </si>
  <si>
    <t>KONO Libraries 精選誌用"必填"</t>
  </si>
  <si>
    <t>Kono Libraries精選誌</t>
  </si>
  <si>
    <t>Nature Archive</t>
  </si>
  <si>
    <t>Naxos Video Library</t>
  </si>
  <si>
    <t>PQDT</t>
  </si>
  <si>
    <t>ProQuest-Research Library</t>
  </si>
  <si>
    <t>Scholastic ScienceFlix</t>
  </si>
  <si>
    <t>Scholastic TrueFlix</t>
  </si>
  <si>
    <t>TAO台灣學術線上電子期刊庫</t>
  </si>
  <si>
    <t>TAO期刊</t>
  </si>
  <si>
    <t>TAO臺灣學智慧藏電子書</t>
  </si>
  <si>
    <t>udn數位閱讀電子書庫</t>
  </si>
  <si>
    <t>WilsonWeb-OmniFile Full Text Select</t>
  </si>
  <si>
    <t>WOS-Derwent Innovations Index</t>
  </si>
  <si>
    <t>中山學術資料庫</t>
  </si>
  <si>
    <t>中央銀行券幣數位博物館</t>
  </si>
  <si>
    <t>中區技職校院聯合電子書共用平台</t>
  </si>
  <si>
    <t>中華民國統計資訊網</t>
  </si>
  <si>
    <t>天下雜誌群知識庫(四庫)</t>
  </si>
  <si>
    <t>文獻相似度檢測服務資料庫</t>
  </si>
  <si>
    <t>北大方正電子書聯盟(中華數字書苑)</t>
  </si>
  <si>
    <t>全民英語通</t>
  </si>
  <si>
    <t>考古資料數位典藏資料庫</t>
  </si>
  <si>
    <t>西南少數民族</t>
  </si>
  <si>
    <t>空中英語教室影音典藏學習系統</t>
  </si>
  <si>
    <t>空中英語教室影音典藏學習系統-空中英語教室每日頻道</t>
  </si>
  <si>
    <t>勇敢嗆英語APP</t>
  </si>
  <si>
    <t>研究資源管理學習指引</t>
  </si>
  <si>
    <t>原版報紙資料庫</t>
  </si>
  <si>
    <t>動腦雜誌知識庫</t>
  </si>
  <si>
    <t>國家圖書館期刊文獻資訊綱-臺灣期刊論文索引系統</t>
  </si>
  <si>
    <t>無盡藏學術期刊資料庫</t>
  </si>
  <si>
    <t>飲食古籍資料庫</t>
  </si>
  <si>
    <t>漢籍電子文獻資料庫</t>
  </si>
  <si>
    <t>臺大圖書館公開取用電子書</t>
  </si>
  <si>
    <t>臺灣人文及社會科學引文索引資料庫</t>
  </si>
  <si>
    <t>臺灣日治時期統計資料庫</t>
  </si>
  <si>
    <t>臺灣法實證研究資料庫</t>
  </si>
  <si>
    <t>餐飲文化暨管理資料庫</t>
  </si>
  <si>
    <t>體育文獻資料庫</t>
  </si>
  <si>
    <t>合計</t>
  </si>
  <si>
    <r>
      <rPr>
        <b/>
        <sz val="14"/>
        <rFont val="MS Sans Serif"/>
        <family val="2"/>
      </rPr>
      <t>合計</t>
    </r>
  </si>
  <si>
    <t>Turnitin</t>
  </si>
  <si>
    <t>一刻鯨選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</si>
</sst>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_-* #,##0_-;\-* #,##0_-;_-* &quot;-&quot;??_-;_-@_-"/>
  </numFmts>
  <fonts count="47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9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2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微軟正黑體"/>
      <family val="2"/>
    </font>
    <font>
      <b/>
      <sz val="14"/>
      <name val="Times New Roman"/>
      <family val="1"/>
    </font>
    <font>
      <b/>
      <sz val="14"/>
      <name val="MS Sans Serif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/>
    </xf>
    <xf numFmtId="0" fontId="0" fillId="0" borderId="10" xfId="0" applyBorder="1" applyAlignment="1">
      <alignment/>
    </xf>
    <xf numFmtId="0" fontId="27" fillId="0" borderId="10" xfId="0" applyFont="1" applyBorder="1" applyAlignment="1">
      <alignment wrapText="1"/>
    </xf>
    <xf numFmtId="0" fontId="28" fillId="33" borderId="1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 horizontal="center"/>
    </xf>
    <xf numFmtId="0" fontId="27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9" fillId="34" borderId="10" xfId="0" applyFont="1" applyFill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E9" sqref="E9"/>
    </sheetView>
  </sheetViews>
  <sheetFormatPr defaultColWidth="9.140625" defaultRowHeight="12.75"/>
  <cols>
    <col min="1" max="1" width="29.7109375" style="2" customWidth="1"/>
    <col min="17" max="17" width="7.8515625" style="0" customWidth="1"/>
    <col min="18" max="18" width="6.7109375" style="0" customWidth="1"/>
    <col min="19" max="36" width="0" style="0" hidden="1" customWidth="1"/>
    <col min="37" max="37" width="9.7109375" style="3" bestFit="1" customWidth="1"/>
  </cols>
  <sheetData>
    <row r="1" spans="1:37" s="1" customFormat="1" ht="62.25">
      <c r="A1" s="6" t="s">
        <v>45</v>
      </c>
      <c r="B1" s="4" t="s">
        <v>17</v>
      </c>
      <c r="C1" s="5" t="s">
        <v>16</v>
      </c>
      <c r="D1" s="4" t="s">
        <v>18</v>
      </c>
      <c r="E1" s="4" t="s">
        <v>19</v>
      </c>
      <c r="F1" s="4" t="s">
        <v>20</v>
      </c>
      <c r="G1" s="4" t="s">
        <v>21</v>
      </c>
      <c r="H1" s="4" t="s">
        <v>15</v>
      </c>
      <c r="I1" s="4" t="s">
        <v>22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4" t="s">
        <v>28</v>
      </c>
      <c r="P1" s="4" t="s">
        <v>29</v>
      </c>
      <c r="Q1" s="4" t="s">
        <v>30</v>
      </c>
      <c r="R1" s="4" t="s">
        <v>31</v>
      </c>
      <c r="S1" s="4" t="s">
        <v>31</v>
      </c>
      <c r="T1" s="4" t="s">
        <v>32</v>
      </c>
      <c r="U1" s="4" t="s">
        <v>33</v>
      </c>
      <c r="V1" s="4" t="s">
        <v>34</v>
      </c>
      <c r="W1" s="4" t="s">
        <v>35</v>
      </c>
      <c r="X1" s="4" t="s">
        <v>36</v>
      </c>
      <c r="Y1" s="4" t="s">
        <v>37</v>
      </c>
      <c r="Z1" s="4" t="s">
        <v>38</v>
      </c>
      <c r="AA1" s="4" t="s">
        <v>39</v>
      </c>
      <c r="AB1" s="4" t="s">
        <v>1</v>
      </c>
      <c r="AC1" s="4" t="s">
        <v>2</v>
      </c>
      <c r="AD1" s="4" t="s">
        <v>3</v>
      </c>
      <c r="AE1" s="4" t="s">
        <v>0</v>
      </c>
      <c r="AF1" s="4" t="s">
        <v>40</v>
      </c>
      <c r="AG1" s="4" t="s">
        <v>41</v>
      </c>
      <c r="AH1" s="4" t="s">
        <v>42</v>
      </c>
      <c r="AI1" s="4" t="s">
        <v>43</v>
      </c>
      <c r="AJ1" s="4" t="s">
        <v>44</v>
      </c>
      <c r="AK1" s="10" t="s">
        <v>101</v>
      </c>
    </row>
    <row r="2" spans="1:37" ht="18">
      <c r="A2" s="9" t="s">
        <v>102</v>
      </c>
      <c r="B2" s="7">
        <v>0</v>
      </c>
      <c r="C2" s="7">
        <v>0</v>
      </c>
      <c r="D2" s="7">
        <v>0</v>
      </c>
      <c r="E2" s="7">
        <v>0</v>
      </c>
      <c r="F2" s="7">
        <v>0</v>
      </c>
      <c r="G2" s="7">
        <v>0</v>
      </c>
      <c r="H2" s="7">
        <v>0</v>
      </c>
      <c r="I2" s="7">
        <v>0</v>
      </c>
      <c r="J2" s="7">
        <v>0</v>
      </c>
      <c r="K2" s="7">
        <v>0</v>
      </c>
      <c r="L2" s="7">
        <v>0</v>
      </c>
      <c r="M2" s="7">
        <v>0</v>
      </c>
      <c r="N2" s="7">
        <v>0</v>
      </c>
      <c r="O2" s="7">
        <v>0</v>
      </c>
      <c r="P2" s="7">
        <v>0</v>
      </c>
      <c r="Q2" s="7">
        <v>0</v>
      </c>
      <c r="R2" s="7">
        <v>2</v>
      </c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1">
        <f>SUM(B2:AJ2)</f>
        <v>2</v>
      </c>
    </row>
    <row r="3" spans="1:37" ht="18">
      <c r="A3" s="9" t="s">
        <v>103</v>
      </c>
      <c r="B3" s="7">
        <v>0</v>
      </c>
      <c r="C3" s="7">
        <v>0</v>
      </c>
      <c r="D3" s="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">
        <v>2</v>
      </c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1">
        <f aca="true" t="shared" si="0" ref="AK3:AK66">SUM(B3:AJ3)</f>
        <v>2</v>
      </c>
    </row>
    <row r="4" spans="1:37" ht="27.75">
      <c r="A4" s="9" t="s">
        <v>46</v>
      </c>
      <c r="B4" s="7">
        <v>0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7">
        <v>0</v>
      </c>
      <c r="P4" s="7">
        <v>0</v>
      </c>
      <c r="Q4" s="7">
        <v>0</v>
      </c>
      <c r="R4" s="7">
        <v>1</v>
      </c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1">
        <f t="shared" si="0"/>
        <v>1</v>
      </c>
    </row>
    <row r="5" spans="1:37" ht="18">
      <c r="A5" s="9" t="s">
        <v>47</v>
      </c>
      <c r="B5" s="7">
        <v>0</v>
      </c>
      <c r="C5" s="7">
        <v>0</v>
      </c>
      <c r="D5" s="7">
        <v>5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15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16</v>
      </c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1">
        <f t="shared" si="0"/>
        <v>36</v>
      </c>
    </row>
    <row r="6" spans="1:37" ht="18">
      <c r="A6" s="9" t="s">
        <v>48</v>
      </c>
      <c r="B6" s="7">
        <v>60</v>
      </c>
      <c r="C6" s="7">
        <v>502</v>
      </c>
      <c r="D6" s="7">
        <v>103</v>
      </c>
      <c r="E6" s="7">
        <v>4252</v>
      </c>
      <c r="F6" s="7">
        <v>15</v>
      </c>
      <c r="G6" s="7">
        <v>82</v>
      </c>
      <c r="H6" s="7">
        <v>1117</v>
      </c>
      <c r="I6" s="7">
        <v>20</v>
      </c>
      <c r="J6" s="7">
        <v>3001</v>
      </c>
      <c r="K6" s="7">
        <v>149</v>
      </c>
      <c r="L6" s="7">
        <v>26</v>
      </c>
      <c r="M6" s="7">
        <v>0</v>
      </c>
      <c r="N6" s="7">
        <v>4173</v>
      </c>
      <c r="O6" s="7">
        <v>22</v>
      </c>
      <c r="P6" s="7">
        <v>429</v>
      </c>
      <c r="Q6" s="7">
        <v>11</v>
      </c>
      <c r="R6" s="7">
        <v>124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11">
        <f t="shared" si="0"/>
        <v>14086</v>
      </c>
    </row>
    <row r="7" spans="1:37" ht="18">
      <c r="A7" s="9" t="s">
        <v>49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2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3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11">
        <f t="shared" si="0"/>
        <v>6</v>
      </c>
    </row>
    <row r="8" spans="1:37" ht="27.75">
      <c r="A8" s="9" t="s">
        <v>4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1</v>
      </c>
      <c r="Q8" s="7">
        <v>0</v>
      </c>
      <c r="R8" s="7">
        <v>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11">
        <f t="shared" si="0"/>
        <v>2</v>
      </c>
    </row>
    <row r="9" spans="1:37" ht="27.75">
      <c r="A9" s="9" t="s">
        <v>50</v>
      </c>
      <c r="B9" s="7">
        <v>3</v>
      </c>
      <c r="C9" s="7">
        <v>5</v>
      </c>
      <c r="D9" s="7">
        <v>0</v>
      </c>
      <c r="E9" s="7">
        <v>1</v>
      </c>
      <c r="F9" s="7">
        <v>0</v>
      </c>
      <c r="G9" s="7">
        <v>1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4</v>
      </c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11">
        <f t="shared" si="0"/>
        <v>14</v>
      </c>
    </row>
    <row r="10" spans="1:37" ht="42">
      <c r="A10" s="9" t="s">
        <v>51</v>
      </c>
      <c r="B10" s="7">
        <v>0</v>
      </c>
      <c r="C10" s="7">
        <v>1</v>
      </c>
      <c r="D10" s="7">
        <v>1</v>
      </c>
      <c r="E10" s="7">
        <v>0</v>
      </c>
      <c r="F10" s="7">
        <v>0</v>
      </c>
      <c r="G10" s="7">
        <v>0</v>
      </c>
      <c r="H10" s="7">
        <v>5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  <c r="P10" s="7">
        <v>14</v>
      </c>
      <c r="Q10" s="7">
        <v>0</v>
      </c>
      <c r="R10" s="7">
        <v>4</v>
      </c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11">
        <f t="shared" si="0"/>
        <v>26</v>
      </c>
    </row>
    <row r="11" spans="1:37" ht="18">
      <c r="A11" s="9" t="s">
        <v>52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5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11">
        <f t="shared" si="0"/>
        <v>5</v>
      </c>
    </row>
    <row r="12" spans="1:37" ht="27.75">
      <c r="A12" s="9" t="s">
        <v>53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1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11">
        <f t="shared" si="0"/>
        <v>1</v>
      </c>
    </row>
    <row r="13" spans="1:37" ht="27.75">
      <c r="A13" s="9" t="s">
        <v>54</v>
      </c>
      <c r="B13" s="7">
        <v>0</v>
      </c>
      <c r="C13" s="7">
        <v>2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2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11">
        <f t="shared" si="0"/>
        <v>4</v>
      </c>
    </row>
    <row r="14" spans="1:37" ht="18">
      <c r="A14" s="9" t="s">
        <v>55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1</v>
      </c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11">
        <f t="shared" si="0"/>
        <v>1</v>
      </c>
    </row>
    <row r="15" spans="1:37" ht="18">
      <c r="A15" s="9" t="s">
        <v>56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4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11">
        <f t="shared" si="0"/>
        <v>4</v>
      </c>
    </row>
    <row r="16" spans="1:37" ht="18">
      <c r="A16" s="9" t="s">
        <v>57</v>
      </c>
      <c r="B16" s="7">
        <v>0</v>
      </c>
      <c r="C16" s="7">
        <v>12</v>
      </c>
      <c r="D16" s="7">
        <v>0</v>
      </c>
      <c r="E16" s="7">
        <v>2</v>
      </c>
      <c r="F16" s="7">
        <v>0</v>
      </c>
      <c r="G16" s="7">
        <v>2</v>
      </c>
      <c r="H16" s="7">
        <v>4</v>
      </c>
      <c r="I16" s="7">
        <v>1</v>
      </c>
      <c r="J16" s="7">
        <v>3</v>
      </c>
      <c r="K16" s="7">
        <v>1</v>
      </c>
      <c r="L16" s="7">
        <v>3</v>
      </c>
      <c r="M16" s="7">
        <v>0</v>
      </c>
      <c r="N16" s="7">
        <v>0</v>
      </c>
      <c r="O16" s="7">
        <v>1</v>
      </c>
      <c r="P16" s="7">
        <v>1</v>
      </c>
      <c r="Q16" s="7">
        <v>2</v>
      </c>
      <c r="R16" s="7">
        <v>13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11">
        <f t="shared" si="0"/>
        <v>45</v>
      </c>
    </row>
    <row r="17" spans="1:37" ht="18">
      <c r="A17" s="9" t="s">
        <v>58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4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11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11">
        <f t="shared" si="0"/>
        <v>16</v>
      </c>
    </row>
    <row r="18" spans="1:37" ht="18">
      <c r="A18" s="9" t="s">
        <v>59</v>
      </c>
      <c r="B18" s="7">
        <v>0</v>
      </c>
      <c r="C18" s="7">
        <v>3</v>
      </c>
      <c r="D18" s="7">
        <v>2</v>
      </c>
      <c r="E18" s="7">
        <v>0</v>
      </c>
      <c r="F18" s="7">
        <v>0</v>
      </c>
      <c r="G18" s="7">
        <v>1</v>
      </c>
      <c r="H18" s="7">
        <v>35</v>
      </c>
      <c r="I18" s="7">
        <v>4</v>
      </c>
      <c r="J18" s="7">
        <v>8</v>
      </c>
      <c r="K18" s="7">
        <v>1</v>
      </c>
      <c r="L18" s="7">
        <v>1</v>
      </c>
      <c r="M18" s="7">
        <v>0</v>
      </c>
      <c r="N18" s="7">
        <v>0</v>
      </c>
      <c r="O18" s="7">
        <v>0</v>
      </c>
      <c r="P18" s="7">
        <v>1</v>
      </c>
      <c r="Q18" s="7">
        <v>1</v>
      </c>
      <c r="R18" s="7">
        <v>8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11">
        <f t="shared" si="0"/>
        <v>65</v>
      </c>
    </row>
    <row r="19" spans="1:37" ht="18">
      <c r="A19" s="9" t="s">
        <v>5</v>
      </c>
      <c r="B19" s="7">
        <v>0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2</v>
      </c>
      <c r="Q19" s="7">
        <v>0</v>
      </c>
      <c r="R19" s="7">
        <v>22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11">
        <f t="shared" si="0"/>
        <v>25</v>
      </c>
    </row>
    <row r="20" spans="1:37" ht="27.75">
      <c r="A20" s="9" t="s">
        <v>6</v>
      </c>
      <c r="B20" s="7">
        <v>1</v>
      </c>
      <c r="C20" s="7">
        <v>5</v>
      </c>
      <c r="D20" s="7">
        <v>1</v>
      </c>
      <c r="E20" s="7">
        <v>7816</v>
      </c>
      <c r="F20" s="7">
        <v>0</v>
      </c>
      <c r="G20" s="7">
        <v>1</v>
      </c>
      <c r="H20" s="7">
        <v>25</v>
      </c>
      <c r="I20" s="7">
        <v>0</v>
      </c>
      <c r="J20" s="7">
        <v>3</v>
      </c>
      <c r="K20" s="7">
        <v>4</v>
      </c>
      <c r="L20" s="7">
        <v>2</v>
      </c>
      <c r="M20" s="7">
        <v>0</v>
      </c>
      <c r="N20" s="7">
        <v>8</v>
      </c>
      <c r="O20" s="7">
        <v>3</v>
      </c>
      <c r="P20" s="7">
        <v>8</v>
      </c>
      <c r="Q20" s="7">
        <v>1</v>
      </c>
      <c r="R20" s="7">
        <v>6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11">
        <f t="shared" si="0"/>
        <v>7884</v>
      </c>
    </row>
    <row r="21" spans="1:37" ht="18">
      <c r="A21" s="9" t="s">
        <v>60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2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2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11">
        <f t="shared" si="0"/>
        <v>4</v>
      </c>
    </row>
    <row r="22" spans="1:37" ht="18">
      <c r="A22" s="9" t="s">
        <v>61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1</v>
      </c>
      <c r="Q22" s="7">
        <v>0</v>
      </c>
      <c r="R22" s="7">
        <v>11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11">
        <f t="shared" si="0"/>
        <v>13</v>
      </c>
    </row>
    <row r="23" spans="1:37" ht="18">
      <c r="A23" s="9" t="s">
        <v>7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1</v>
      </c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11">
        <f t="shared" si="0"/>
        <v>2</v>
      </c>
    </row>
    <row r="24" spans="1:37" ht="18">
      <c r="A24" s="9" t="s">
        <v>62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3</v>
      </c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11">
        <f t="shared" si="0"/>
        <v>3</v>
      </c>
    </row>
    <row r="25" spans="1:37" ht="18">
      <c r="A25" s="9" t="s">
        <v>8</v>
      </c>
      <c r="B25" s="7">
        <v>0</v>
      </c>
      <c r="C25" s="7">
        <v>0</v>
      </c>
      <c r="D25" s="7">
        <v>0</v>
      </c>
      <c r="E25" s="7">
        <v>1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11">
        <f t="shared" si="0"/>
        <v>1</v>
      </c>
    </row>
    <row r="26" spans="1:37" ht="18">
      <c r="A26" s="9" t="s">
        <v>63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2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11">
        <f t="shared" si="0"/>
        <v>2</v>
      </c>
    </row>
    <row r="27" spans="1:37" ht="18">
      <c r="A27" s="9" t="s">
        <v>9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1</v>
      </c>
      <c r="Q27" s="7">
        <v>0</v>
      </c>
      <c r="R27" s="7">
        <v>1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11">
        <f t="shared" si="0"/>
        <v>2</v>
      </c>
    </row>
    <row r="28" spans="1:37" ht="27.75">
      <c r="A28" s="9" t="s">
        <v>10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2</v>
      </c>
      <c r="Q28" s="7">
        <v>0</v>
      </c>
      <c r="R28" s="7">
        <v>0</v>
      </c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11">
        <f t="shared" si="0"/>
        <v>2</v>
      </c>
    </row>
    <row r="29" spans="1:37" ht="18">
      <c r="A29" s="9" t="s">
        <v>64</v>
      </c>
      <c r="B29" s="7">
        <v>0</v>
      </c>
      <c r="C29" s="7">
        <v>2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11">
        <f t="shared" si="0"/>
        <v>2</v>
      </c>
    </row>
    <row r="30" spans="1:37" ht="18">
      <c r="A30" s="9" t="s">
        <v>11</v>
      </c>
      <c r="B30" s="7">
        <v>1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3</v>
      </c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11">
        <f t="shared" si="0"/>
        <v>4</v>
      </c>
    </row>
    <row r="31" spans="1:37" ht="18">
      <c r="A31" s="9" t="s">
        <v>65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5</v>
      </c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11">
        <f t="shared" si="0"/>
        <v>5</v>
      </c>
    </row>
    <row r="32" spans="1:37" ht="18">
      <c r="A32" s="9" t="s">
        <v>66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1</v>
      </c>
      <c r="Q32" s="7">
        <v>0</v>
      </c>
      <c r="R32" s="7">
        <v>4</v>
      </c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11">
        <f t="shared" si="0"/>
        <v>5</v>
      </c>
    </row>
    <row r="33" spans="1:37" ht="18">
      <c r="A33" s="9" t="s">
        <v>67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2</v>
      </c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11">
        <f t="shared" si="0"/>
        <v>2</v>
      </c>
    </row>
    <row r="34" spans="1:37" ht="27.75">
      <c r="A34" s="9" t="s">
        <v>12</v>
      </c>
      <c r="B34" s="7">
        <v>0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1</v>
      </c>
      <c r="L34" s="7">
        <v>0</v>
      </c>
      <c r="M34" s="7">
        <v>0</v>
      </c>
      <c r="N34" s="7">
        <v>0</v>
      </c>
      <c r="O34" s="7">
        <v>0</v>
      </c>
      <c r="P34" s="7">
        <v>1</v>
      </c>
      <c r="Q34" s="7">
        <v>0</v>
      </c>
      <c r="R34" s="7">
        <v>9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11">
        <f t="shared" si="0"/>
        <v>12</v>
      </c>
    </row>
    <row r="35" spans="1:37" ht="18">
      <c r="A35" s="9" t="s">
        <v>68</v>
      </c>
      <c r="B35" s="7">
        <v>4</v>
      </c>
      <c r="C35" s="7">
        <v>54</v>
      </c>
      <c r="D35" s="7">
        <v>3</v>
      </c>
      <c r="E35" s="7">
        <v>9</v>
      </c>
      <c r="F35" s="7">
        <v>1</v>
      </c>
      <c r="G35" s="7">
        <v>10</v>
      </c>
      <c r="H35" s="7">
        <v>24</v>
      </c>
      <c r="I35" s="7">
        <v>12</v>
      </c>
      <c r="J35" s="7">
        <v>4</v>
      </c>
      <c r="K35" s="7">
        <v>5</v>
      </c>
      <c r="L35" s="7">
        <v>1</v>
      </c>
      <c r="M35" s="7">
        <v>0</v>
      </c>
      <c r="N35" s="7">
        <v>2</v>
      </c>
      <c r="O35" s="7">
        <v>9</v>
      </c>
      <c r="P35" s="7">
        <v>17</v>
      </c>
      <c r="Q35" s="7">
        <v>7</v>
      </c>
      <c r="R35" s="7">
        <v>11</v>
      </c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11">
        <f t="shared" si="0"/>
        <v>173</v>
      </c>
    </row>
    <row r="36" spans="1:37" ht="18">
      <c r="A36" s="9" t="s">
        <v>69</v>
      </c>
      <c r="B36" s="7">
        <v>1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2</v>
      </c>
      <c r="I36" s="7">
        <v>1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3</v>
      </c>
      <c r="P36" s="7">
        <v>2</v>
      </c>
      <c r="Q36" s="7">
        <v>0</v>
      </c>
      <c r="R36" s="7">
        <v>0</v>
      </c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11">
        <f t="shared" si="0"/>
        <v>11</v>
      </c>
    </row>
    <row r="37" spans="1:37" ht="18">
      <c r="A37" s="9" t="s">
        <v>70</v>
      </c>
      <c r="B37" s="7">
        <v>0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4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1</v>
      </c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11">
        <f t="shared" si="0"/>
        <v>7</v>
      </c>
    </row>
    <row r="38" spans="1:37" ht="18">
      <c r="A38" s="9" t="s">
        <v>71</v>
      </c>
      <c r="B38" s="7">
        <v>5</v>
      </c>
      <c r="C38" s="7">
        <v>52</v>
      </c>
      <c r="D38" s="7">
        <v>14</v>
      </c>
      <c r="E38" s="7">
        <v>27</v>
      </c>
      <c r="F38" s="7">
        <v>2</v>
      </c>
      <c r="G38" s="7">
        <v>5</v>
      </c>
      <c r="H38" s="7">
        <v>37</v>
      </c>
      <c r="I38" s="7">
        <v>8</v>
      </c>
      <c r="J38" s="7">
        <v>13</v>
      </c>
      <c r="K38" s="7">
        <v>6</v>
      </c>
      <c r="L38" s="7">
        <v>2</v>
      </c>
      <c r="M38" s="7">
        <v>0</v>
      </c>
      <c r="N38" s="7">
        <v>2</v>
      </c>
      <c r="O38" s="7">
        <v>3</v>
      </c>
      <c r="P38" s="7">
        <v>7</v>
      </c>
      <c r="Q38" s="7">
        <v>0</v>
      </c>
      <c r="R38" s="7">
        <v>8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11">
        <f t="shared" si="0"/>
        <v>191</v>
      </c>
    </row>
    <row r="39" spans="1:37" ht="18">
      <c r="A39" s="9" t="s">
        <v>13</v>
      </c>
      <c r="B39" s="7">
        <v>0</v>
      </c>
      <c r="C39" s="7">
        <v>3</v>
      </c>
      <c r="D39" s="7">
        <v>0</v>
      </c>
      <c r="E39" s="7">
        <v>0</v>
      </c>
      <c r="F39" s="7">
        <v>0</v>
      </c>
      <c r="G39" s="7">
        <v>0</v>
      </c>
      <c r="H39" s="7">
        <v>2</v>
      </c>
      <c r="I39" s="7">
        <v>0</v>
      </c>
      <c r="J39" s="7">
        <v>0</v>
      </c>
      <c r="K39" s="7">
        <v>13</v>
      </c>
      <c r="L39" s="7">
        <v>1</v>
      </c>
      <c r="M39" s="7">
        <v>0</v>
      </c>
      <c r="N39" s="7">
        <v>0</v>
      </c>
      <c r="O39" s="7">
        <v>0</v>
      </c>
      <c r="P39" s="7">
        <v>1</v>
      </c>
      <c r="Q39" s="7">
        <v>0</v>
      </c>
      <c r="R39" s="7">
        <v>12</v>
      </c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11">
        <f t="shared" si="0"/>
        <v>32</v>
      </c>
    </row>
    <row r="40" spans="1:37" ht="27.75">
      <c r="A40" s="9" t="s">
        <v>72</v>
      </c>
      <c r="B40" s="7">
        <v>0</v>
      </c>
      <c r="C40" s="7">
        <v>0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11">
        <f t="shared" si="0"/>
        <v>1</v>
      </c>
    </row>
    <row r="41" spans="1:37" ht="27.75">
      <c r="A41" s="9" t="s">
        <v>14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3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11">
        <f t="shared" si="0"/>
        <v>3</v>
      </c>
    </row>
    <row r="42" spans="1:37" ht="18">
      <c r="A42" s="9" t="s">
        <v>73</v>
      </c>
      <c r="B42" s="7">
        <v>0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11">
        <f t="shared" si="0"/>
        <v>1</v>
      </c>
    </row>
    <row r="43" spans="1:37" ht="18">
      <c r="A43" s="9" t="s">
        <v>74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11">
        <f t="shared" si="0"/>
        <v>1</v>
      </c>
    </row>
    <row r="44" spans="1:37" ht="18">
      <c r="A44" s="9" t="s">
        <v>75</v>
      </c>
      <c r="B44" s="7">
        <v>0</v>
      </c>
      <c r="C44" s="7">
        <v>1</v>
      </c>
      <c r="D44" s="7">
        <v>0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11">
        <f t="shared" si="0"/>
        <v>2</v>
      </c>
    </row>
    <row r="45" spans="1:37" ht="18">
      <c r="A45" s="9" t="s">
        <v>76</v>
      </c>
      <c r="B45" s="7">
        <v>0</v>
      </c>
      <c r="C45" s="7">
        <v>0</v>
      </c>
      <c r="D45" s="7">
        <v>0</v>
      </c>
      <c r="E45" s="7">
        <v>1</v>
      </c>
      <c r="F45" s="7">
        <v>0</v>
      </c>
      <c r="G45" s="7">
        <v>0</v>
      </c>
      <c r="H45" s="7">
        <v>0</v>
      </c>
      <c r="I45" s="7">
        <v>0</v>
      </c>
      <c r="J45" s="7">
        <v>4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11">
        <f t="shared" si="0"/>
        <v>5</v>
      </c>
    </row>
    <row r="46" spans="1:37" ht="18">
      <c r="A46" s="9" t="s">
        <v>77</v>
      </c>
      <c r="B46" s="7">
        <v>1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11">
        <f t="shared" si="0"/>
        <v>2</v>
      </c>
    </row>
    <row r="47" spans="1:37" ht="18">
      <c r="A47" s="9" t="s">
        <v>78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1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11">
        <f t="shared" si="0"/>
        <v>2</v>
      </c>
    </row>
    <row r="48" spans="1:37" ht="18">
      <c r="A48" s="9" t="s">
        <v>79</v>
      </c>
      <c r="B48" s="7">
        <v>1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2</v>
      </c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11">
        <f t="shared" si="0"/>
        <v>4</v>
      </c>
    </row>
    <row r="49" spans="1:37" ht="27.75">
      <c r="A49" s="9" t="s">
        <v>80</v>
      </c>
      <c r="B49" s="7">
        <v>0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1</v>
      </c>
      <c r="O49" s="7">
        <v>0</v>
      </c>
      <c r="P49" s="7">
        <v>0</v>
      </c>
      <c r="Q49" s="7">
        <v>0</v>
      </c>
      <c r="R49" s="7">
        <v>0</v>
      </c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11">
        <f t="shared" si="0"/>
        <v>2</v>
      </c>
    </row>
    <row r="50" spans="1:37" ht="18">
      <c r="A50" s="9" t="s">
        <v>81</v>
      </c>
      <c r="B50" s="7">
        <v>1</v>
      </c>
      <c r="C50" s="7">
        <v>0</v>
      </c>
      <c r="D50" s="7">
        <v>2</v>
      </c>
      <c r="E50" s="7">
        <v>1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1</v>
      </c>
      <c r="Q50" s="7">
        <v>0</v>
      </c>
      <c r="R50" s="7">
        <v>1</v>
      </c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11">
        <f t="shared" si="0"/>
        <v>7</v>
      </c>
    </row>
    <row r="51" spans="1:37" ht="18">
      <c r="A51" s="9" t="s">
        <v>82</v>
      </c>
      <c r="B51" s="7">
        <v>0</v>
      </c>
      <c r="C51" s="7">
        <v>2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1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11">
        <f t="shared" si="0"/>
        <v>3</v>
      </c>
    </row>
    <row r="52" spans="1:37" ht="18">
      <c r="A52" s="9" t="s">
        <v>83</v>
      </c>
      <c r="B52" s="7">
        <v>0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11">
        <f t="shared" si="0"/>
        <v>1</v>
      </c>
    </row>
    <row r="53" spans="1:37" ht="18">
      <c r="A53" s="9" t="s">
        <v>84</v>
      </c>
      <c r="B53" s="7">
        <v>0</v>
      </c>
      <c r="C53" s="7">
        <v>2</v>
      </c>
      <c r="D53" s="7">
        <v>1</v>
      </c>
      <c r="E53" s="7">
        <v>1</v>
      </c>
      <c r="F53" s="7">
        <v>1</v>
      </c>
      <c r="G53" s="7">
        <v>1</v>
      </c>
      <c r="H53" s="7">
        <v>0</v>
      </c>
      <c r="I53" s="7">
        <v>0</v>
      </c>
      <c r="J53" s="7">
        <v>6</v>
      </c>
      <c r="K53" s="7">
        <v>0</v>
      </c>
      <c r="L53" s="7">
        <v>0</v>
      </c>
      <c r="M53" s="7">
        <v>0</v>
      </c>
      <c r="N53" s="7">
        <v>0</v>
      </c>
      <c r="O53" s="7">
        <v>2</v>
      </c>
      <c r="P53" s="7">
        <v>2</v>
      </c>
      <c r="Q53" s="7">
        <v>0</v>
      </c>
      <c r="R53" s="7">
        <v>23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11">
        <f t="shared" si="0"/>
        <v>39</v>
      </c>
    </row>
    <row r="54" spans="1:37" ht="27.75">
      <c r="A54" s="9" t="s">
        <v>85</v>
      </c>
      <c r="B54" s="7">
        <v>1</v>
      </c>
      <c r="C54" s="7">
        <v>0</v>
      </c>
      <c r="D54" s="7">
        <v>0</v>
      </c>
      <c r="E54" s="7">
        <v>6</v>
      </c>
      <c r="F54" s="7">
        <v>0</v>
      </c>
      <c r="G54" s="7">
        <v>0</v>
      </c>
      <c r="H54" s="7">
        <v>0</v>
      </c>
      <c r="I54" s="7">
        <v>0</v>
      </c>
      <c r="J54" s="7">
        <v>1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4</v>
      </c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11">
        <f t="shared" si="0"/>
        <v>12</v>
      </c>
    </row>
    <row r="55" spans="1:37" ht="18">
      <c r="A55" s="9" t="s">
        <v>86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1</v>
      </c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11">
        <f t="shared" si="0"/>
        <v>1</v>
      </c>
    </row>
    <row r="56" spans="1:37" ht="18">
      <c r="A56" s="9" t="s">
        <v>87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2</v>
      </c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11">
        <f t="shared" si="0"/>
        <v>2</v>
      </c>
    </row>
    <row r="57" spans="1:37" ht="18">
      <c r="A57" s="9" t="s">
        <v>88</v>
      </c>
      <c r="B57" s="7">
        <v>0</v>
      </c>
      <c r="C57" s="7">
        <v>1</v>
      </c>
      <c r="D57" s="7">
        <v>1</v>
      </c>
      <c r="E57" s="7">
        <v>1</v>
      </c>
      <c r="F57" s="7">
        <v>0</v>
      </c>
      <c r="G57" s="7">
        <v>0</v>
      </c>
      <c r="H57" s="7">
        <v>29</v>
      </c>
      <c r="I57" s="7">
        <v>7</v>
      </c>
      <c r="J57" s="7">
        <v>0</v>
      </c>
      <c r="K57" s="7">
        <v>1</v>
      </c>
      <c r="L57" s="7">
        <v>0</v>
      </c>
      <c r="M57" s="7">
        <v>0</v>
      </c>
      <c r="N57" s="7">
        <v>0</v>
      </c>
      <c r="O57" s="7">
        <v>0</v>
      </c>
      <c r="P57" s="7">
        <v>3</v>
      </c>
      <c r="Q57" s="7">
        <v>3</v>
      </c>
      <c r="R57" s="7">
        <v>3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11">
        <f t="shared" si="0"/>
        <v>49</v>
      </c>
    </row>
    <row r="58" spans="1:37" ht="18">
      <c r="A58" s="9" t="s">
        <v>89</v>
      </c>
      <c r="B58" s="7">
        <v>1</v>
      </c>
      <c r="C58" s="7">
        <v>11</v>
      </c>
      <c r="D58" s="7">
        <v>2</v>
      </c>
      <c r="E58" s="7">
        <v>2</v>
      </c>
      <c r="F58" s="7">
        <v>1</v>
      </c>
      <c r="G58" s="7">
        <v>0</v>
      </c>
      <c r="H58" s="7">
        <v>1</v>
      </c>
      <c r="I58" s="7">
        <v>0</v>
      </c>
      <c r="J58" s="7">
        <v>2</v>
      </c>
      <c r="K58" s="7">
        <v>0</v>
      </c>
      <c r="L58" s="7">
        <v>0</v>
      </c>
      <c r="M58" s="7">
        <v>0</v>
      </c>
      <c r="N58" s="7">
        <v>1</v>
      </c>
      <c r="O58" s="7">
        <v>0</v>
      </c>
      <c r="P58" s="7">
        <v>0</v>
      </c>
      <c r="Q58" s="7">
        <v>0</v>
      </c>
      <c r="R58" s="7">
        <v>2</v>
      </c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11">
        <f t="shared" si="0"/>
        <v>23</v>
      </c>
    </row>
    <row r="59" spans="1:37" ht="27.75">
      <c r="A59" s="9" t="s">
        <v>90</v>
      </c>
      <c r="B59" s="7">
        <v>0</v>
      </c>
      <c r="C59" s="7">
        <v>1</v>
      </c>
      <c r="D59" s="7">
        <v>0</v>
      </c>
      <c r="E59" s="7">
        <v>0</v>
      </c>
      <c r="F59" s="7">
        <v>0</v>
      </c>
      <c r="G59" s="7">
        <v>0</v>
      </c>
      <c r="H59" s="7">
        <v>2</v>
      </c>
      <c r="I59" s="7">
        <v>0</v>
      </c>
      <c r="J59" s="7">
        <v>0</v>
      </c>
      <c r="K59" s="7">
        <v>3</v>
      </c>
      <c r="L59" s="7">
        <v>0</v>
      </c>
      <c r="M59" s="7">
        <v>0</v>
      </c>
      <c r="N59" s="7">
        <v>1</v>
      </c>
      <c r="O59" s="7">
        <v>0</v>
      </c>
      <c r="P59" s="7">
        <v>1</v>
      </c>
      <c r="Q59" s="7">
        <v>0</v>
      </c>
      <c r="R59" s="7">
        <v>0</v>
      </c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11">
        <f t="shared" si="0"/>
        <v>8</v>
      </c>
    </row>
    <row r="60" spans="1:37" ht="18">
      <c r="A60" s="9" t="s">
        <v>91</v>
      </c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1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2</v>
      </c>
      <c r="P60" s="7">
        <v>0</v>
      </c>
      <c r="Q60" s="7">
        <v>0</v>
      </c>
      <c r="R60" s="7">
        <v>0</v>
      </c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11">
        <f t="shared" si="0"/>
        <v>3</v>
      </c>
    </row>
    <row r="61" spans="1:37" ht="18">
      <c r="A61" s="9" t="s">
        <v>92</v>
      </c>
      <c r="B61" s="7">
        <v>0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3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1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11">
        <f t="shared" si="0"/>
        <v>4</v>
      </c>
    </row>
    <row r="62" spans="1:37" ht="18">
      <c r="A62" s="9" t="s">
        <v>93</v>
      </c>
      <c r="B62" s="7">
        <v>1</v>
      </c>
      <c r="C62" s="7">
        <v>2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11">
        <f t="shared" si="0"/>
        <v>3</v>
      </c>
    </row>
    <row r="63" spans="1:37" ht="18">
      <c r="A63" s="9" t="s">
        <v>94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2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1</v>
      </c>
      <c r="Q63" s="7">
        <v>0</v>
      </c>
      <c r="R63" s="7">
        <v>0</v>
      </c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11">
        <f t="shared" si="0"/>
        <v>3</v>
      </c>
    </row>
    <row r="64" spans="1:37" ht="27.75">
      <c r="A64" s="9" t="s">
        <v>95</v>
      </c>
      <c r="B64" s="7">
        <v>0</v>
      </c>
      <c r="C64" s="7">
        <v>1</v>
      </c>
      <c r="D64" s="7">
        <v>0</v>
      </c>
      <c r="E64" s="7">
        <v>0</v>
      </c>
      <c r="F64" s="7">
        <v>0</v>
      </c>
      <c r="G64" s="7">
        <v>0</v>
      </c>
      <c r="H64" s="7">
        <v>2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11">
        <f t="shared" si="0"/>
        <v>3</v>
      </c>
    </row>
    <row r="65" spans="1:37" ht="18">
      <c r="A65" s="9" t="s">
        <v>96</v>
      </c>
      <c r="B65" s="7">
        <v>0</v>
      </c>
      <c r="C65" s="7">
        <v>2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11">
        <f t="shared" si="0"/>
        <v>2</v>
      </c>
    </row>
    <row r="66" spans="1:37" ht="18">
      <c r="A66" s="9" t="s">
        <v>97</v>
      </c>
      <c r="B66" s="7">
        <v>0</v>
      </c>
      <c r="C66" s="7">
        <v>2</v>
      </c>
      <c r="D66" s="7">
        <v>0</v>
      </c>
      <c r="E66" s="7">
        <v>0</v>
      </c>
      <c r="F66" s="7">
        <v>0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11">
        <f t="shared" si="0"/>
        <v>2</v>
      </c>
    </row>
    <row r="67" spans="1:37" ht="18">
      <c r="A67" s="9" t="s">
        <v>98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1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11">
        <f>SUM(B67:AJ67)</f>
        <v>1</v>
      </c>
    </row>
    <row r="68" spans="1:37" ht="18">
      <c r="A68" s="9" t="s">
        <v>99</v>
      </c>
      <c r="B68" s="7">
        <v>0</v>
      </c>
      <c r="C68" s="7">
        <v>4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11">
        <f>SUM(B68:AJ68)</f>
        <v>4</v>
      </c>
    </row>
    <row r="69" spans="1:37" ht="18">
      <c r="A69" s="12" t="s">
        <v>100</v>
      </c>
      <c r="B69" s="13">
        <f>SUM(B2:B68)</f>
        <v>81</v>
      </c>
      <c r="C69" s="13">
        <f aca="true" t="shared" si="1" ref="C69:Q69">SUM(C2:C68)</f>
        <v>678</v>
      </c>
      <c r="D69" s="13">
        <f t="shared" si="1"/>
        <v>135</v>
      </c>
      <c r="E69" s="13">
        <f t="shared" si="1"/>
        <v>12121</v>
      </c>
      <c r="F69" s="13">
        <f t="shared" si="1"/>
        <v>20</v>
      </c>
      <c r="G69" s="13">
        <f t="shared" si="1"/>
        <v>107</v>
      </c>
      <c r="H69" s="13">
        <f t="shared" si="1"/>
        <v>1299</v>
      </c>
      <c r="I69" s="13">
        <f t="shared" si="1"/>
        <v>53</v>
      </c>
      <c r="J69" s="13">
        <f t="shared" si="1"/>
        <v>3073</v>
      </c>
      <c r="K69" s="13">
        <f t="shared" si="1"/>
        <v>186</v>
      </c>
      <c r="L69" s="13">
        <f t="shared" si="1"/>
        <v>37</v>
      </c>
      <c r="M69" s="13">
        <f t="shared" si="1"/>
        <v>0</v>
      </c>
      <c r="N69" s="13">
        <f t="shared" si="1"/>
        <v>4188</v>
      </c>
      <c r="O69" s="13">
        <f t="shared" si="1"/>
        <v>46</v>
      </c>
      <c r="P69" s="13">
        <f t="shared" si="1"/>
        <v>497</v>
      </c>
      <c r="Q69" s="13">
        <f t="shared" si="1"/>
        <v>25</v>
      </c>
      <c r="R69" s="13">
        <f>SUM(R2:R68)</f>
        <v>345</v>
      </c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5">
        <f>SUM(AK2:AK68)</f>
        <v>22891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&amp;C&amp;A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2022-08-04T07:00:21Z</dcterms:modified>
  <cp:category/>
  <cp:version/>
  <cp:contentType/>
  <cp:contentStatus/>
</cp:coreProperties>
</file>