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ownloads\202003\202003\"/>
    </mc:Choice>
  </mc:AlternateContent>
  <bookViews>
    <workbookView xWindow="11604" yWindow="4776" windowWidth="11448" windowHeight="4800" activeTab="1"/>
  </bookViews>
  <sheets>
    <sheet name="工作表1" sheetId="41" r:id="rId1"/>
    <sheet name="2020年03月可用" sheetId="40" r:id="rId2"/>
    <sheet name="新增資料庫" sheetId="5" r:id="rId3"/>
    <sheet name="下架資料庫" sheetId="4" r:id="rId4"/>
    <sheet name="電子期刊數量統計" sheetId="3" r:id="rId5"/>
  </sheets>
  <calcPr calcId="162913"/>
  <pivotCaches>
    <pivotCache cacheId="12" r:id="rId6"/>
  </pivotCaches>
</workbook>
</file>

<file path=xl/calcChain.xml><?xml version="1.0" encoding="utf-8"?>
<calcChain xmlns="http://schemas.openxmlformats.org/spreadsheetml/2006/main">
  <c r="B8" i="3" l="1"/>
  <c r="B14" i="3" l="1"/>
  <c r="N1" i="4" l="1"/>
</calcChain>
</file>

<file path=xl/comments1.xml><?xml version="1.0" encoding="utf-8"?>
<comments xmlns="http://schemas.openxmlformats.org/spreadsheetml/2006/main">
  <authors>
    <author>user</author>
  </authors>
  <commentList>
    <comment ref="I3" authorId="0" shapeId="0">
      <text>
        <r>
          <rPr>
            <b/>
            <sz val="9"/>
            <color indexed="81"/>
            <rFont val="Tahoma"/>
            <family val="2"/>
          </rPr>
          <t>user:</t>
        </r>
        <r>
          <rPr>
            <sz val="9"/>
            <color indexed="81"/>
            <rFont val="Tahoma"/>
            <family val="2"/>
          </rPr>
          <t xml:space="preserve">
105</t>
        </r>
        <r>
          <rPr>
            <sz val="9"/>
            <color indexed="81"/>
            <rFont val="細明體"/>
            <family val="3"/>
            <charset val="136"/>
          </rPr>
          <t>年電子資源永續發展計畫訂期</t>
        </r>
        <r>
          <rPr>
            <sz val="9"/>
            <color indexed="81"/>
            <rFont val="Tahoma"/>
            <family val="2"/>
          </rPr>
          <t xml:space="preserve">
2016/11/15~2017/11/14
106</t>
        </r>
        <r>
          <rPr>
            <sz val="9"/>
            <color indexed="81"/>
            <rFont val="細明體"/>
            <family val="3"/>
            <charset val="136"/>
          </rPr>
          <t xml:space="preserve">年電子資源永續發展計畫訂期
</t>
        </r>
        <r>
          <rPr>
            <sz val="9"/>
            <color indexed="81"/>
            <rFont val="Tahoma"/>
            <family val="2"/>
          </rPr>
          <t>2017/11/14~2018/12/31</t>
        </r>
      </text>
    </comment>
  </commentList>
</comments>
</file>

<file path=xl/sharedStrings.xml><?xml version="1.0" encoding="utf-8"?>
<sst xmlns="http://schemas.openxmlformats.org/spreadsheetml/2006/main" count="1041" uniqueCount="383">
  <si>
    <t>序號</t>
    <phoneticPr fontId="3" type="noConversion"/>
  </si>
  <si>
    <t>資料庫/電子書平台名稱</t>
    <phoneticPr fontId="3" type="noConversion"/>
  </si>
  <si>
    <t>簡介</t>
    <phoneticPr fontId="3" type="noConversion"/>
  </si>
  <si>
    <t>語言別</t>
    <phoneticPr fontId="3" type="noConversion"/>
  </si>
  <si>
    <t>適用系所</t>
    <phoneticPr fontId="3" type="noConversion"/>
  </si>
  <si>
    <t>連線方式</t>
    <phoneticPr fontId="3" type="noConversion"/>
  </si>
  <si>
    <t>來源</t>
    <phoneticPr fontId="3" type="noConversion"/>
  </si>
  <si>
    <t>訂/贈</t>
    <phoneticPr fontId="3" type="noConversion"/>
  </si>
  <si>
    <t>備註</t>
    <phoneticPr fontId="3" type="noConversion"/>
  </si>
  <si>
    <t>網址</t>
    <phoneticPr fontId="3" type="noConversion"/>
  </si>
  <si>
    <t>中文</t>
    <phoneticPr fontId="3" type="noConversion"/>
  </si>
  <si>
    <t>綜合</t>
    <phoneticPr fontId="3" type="noConversion"/>
  </si>
  <si>
    <t>鎖校園IP</t>
    <phoneticPr fontId="3" type="noConversion"/>
  </si>
  <si>
    <t>買斷</t>
    <phoneticPr fontId="3" type="noConversion"/>
  </si>
  <si>
    <t>100年度教育部獎補助</t>
    <phoneticPr fontId="3" type="noConversion"/>
  </si>
  <si>
    <t>訂</t>
    <phoneticPr fontId="3" type="noConversion"/>
  </si>
  <si>
    <t xml:space="preserve"> http://140.130.161.198/eng/ </t>
    <phoneticPr fontId="3" type="noConversion"/>
  </si>
  <si>
    <t xml:space="preserve">Airiti Library華藝線上圖書館 </t>
    <phoneticPr fontId="3" type="noConversion"/>
  </si>
  <si>
    <t>http://www.airitilibrary.com/</t>
    <phoneticPr fontId="3" type="noConversion"/>
  </si>
  <si>
    <t>動腦雜誌知識庫</t>
    <phoneticPr fontId="3" type="noConversion"/>
  </si>
  <si>
    <t xml:space="preserve"> http://hunteq.com/brain.htm</t>
    <phoneticPr fontId="3" type="noConversion"/>
  </si>
  <si>
    <t>99年教育部獎補助款</t>
    <phoneticPr fontId="3" type="noConversion"/>
  </si>
  <si>
    <t>永久使用</t>
    <phoneticPr fontId="3" type="noConversion"/>
  </si>
  <si>
    <t>教育部獎補助款</t>
    <phoneticPr fontId="3" type="noConversion"/>
  </si>
  <si>
    <t>http://cec.lib.apabi.com/List.asp?lang=big5&amp;DocGroupID=2</t>
    <phoneticPr fontId="3" type="noConversion"/>
  </si>
  <si>
    <t>102中區技職校院區域教學資源中心聯合圖書資源共享平台計畫</t>
    <phoneticPr fontId="3" type="noConversion"/>
  </si>
  <si>
    <t>贈</t>
    <phoneticPr fontId="3" type="noConversion"/>
  </si>
  <si>
    <t>2012授權使用工研院產經中心60冊</t>
    <phoneticPr fontId="3" type="noConversion"/>
  </si>
  <si>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phoneticPr fontId="3" type="noConversion"/>
  </si>
  <si>
    <t>http://tao.wordpedia.com/is_tlrcct.aspx</t>
    <phoneticPr fontId="3" type="noConversion"/>
  </si>
  <si>
    <t>漢籍電子文獻資料庫</t>
    <phoneticPr fontId="3" type="noConversion"/>
  </si>
  <si>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phoneticPr fontId="3" type="noConversion"/>
  </si>
  <si>
    <t>通識</t>
    <phoneticPr fontId="3" type="noConversion"/>
  </si>
  <si>
    <t>免費授權</t>
    <phoneticPr fontId="3" type="noConversion"/>
  </si>
  <si>
    <t>中研院授權使用</t>
    <phoneticPr fontId="3" type="noConversion"/>
  </si>
  <si>
    <t>http://hanchi.ihp.sinica.edu.tw/ihp/hanji.htm</t>
    <phoneticPr fontId="3" type="noConversion"/>
  </si>
  <si>
    <t>中華百科全書</t>
    <phoneticPr fontId="3" type="noConversion"/>
  </si>
  <si>
    <t>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t>
    <phoneticPr fontId="3" type="noConversion"/>
  </si>
  <si>
    <t>無限制</t>
    <phoneticPr fontId="3" type="noConversion"/>
  </si>
  <si>
    <t>永久</t>
    <phoneticPr fontId="3" type="noConversion"/>
  </si>
  <si>
    <t>中國文化大學</t>
    <phoneticPr fontId="3" type="noConversion"/>
  </si>
  <si>
    <t>http://ap6.pccu.edu.tw/Encyclopedia/index.asp</t>
    <phoneticPr fontId="3" type="noConversion"/>
  </si>
  <si>
    <t>由台灣證卷交易所彙整之國內上市櫃之基本資料、各項統計報表、股權異動等資訊，提供國內投資人參考運用</t>
    <phoneticPr fontId="3" type="noConversion"/>
  </si>
  <si>
    <t xml:space="preserve">商管類
</t>
    <phoneticPr fontId="3" type="noConversion"/>
  </si>
  <si>
    <t>台灣證卷交易所</t>
    <phoneticPr fontId="3" type="noConversion"/>
  </si>
  <si>
    <t>http://mops.twse.com.tw/mops/web/index</t>
    <phoneticPr fontId="3" type="noConversion"/>
  </si>
  <si>
    <t>為考試院所綜整建置之全國人事法規資料庫，內容包含法律、法律命令、行政規則及法規名稱中英文對照等資訊</t>
    <phoneticPr fontId="3" type="noConversion"/>
  </si>
  <si>
    <t>法律</t>
    <phoneticPr fontId="3" type="noConversion"/>
  </si>
  <si>
    <t>考試院</t>
    <phoneticPr fontId="3" type="noConversion"/>
  </si>
  <si>
    <t>http://weblaw.exam.gov.tw/</t>
    <phoneticPr fontId="3" type="noConversion"/>
  </si>
  <si>
    <t>中華民國統計資訊網</t>
    <phoneticPr fontId="3" type="noConversion"/>
  </si>
  <si>
    <t xml:space="preserve">行政院主計處，提供全國性之各項重要統計資料及經濟指標，提供國人參考運用。
</t>
    <phoneticPr fontId="3" type="noConversion"/>
  </si>
  <si>
    <t>行政院主計總處</t>
    <phoneticPr fontId="3" type="noConversion"/>
  </si>
  <si>
    <t xml:space="preserve">http://www1.stat.gov.tw/mp.asp?mp=3  </t>
    <phoneticPr fontId="3" type="noConversion"/>
  </si>
  <si>
    <t>中華民國主計法規及相關規定</t>
    <phoneticPr fontId="3" type="noConversion"/>
  </si>
  <si>
    <t>中華民國主計處提供主計相關法規與判例、解釋。</t>
    <phoneticPr fontId="3" type="noConversion"/>
  </si>
  <si>
    <t xml:space="preserve">日治時期期刊全文影像系統 </t>
    <phoneticPr fontId="3" type="noConversion"/>
  </si>
  <si>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phoneticPr fontId="3" type="noConversion"/>
  </si>
  <si>
    <t>免費授權使用</t>
    <phoneticPr fontId="3" type="noConversion"/>
  </si>
  <si>
    <t>國立臺灣圖書館</t>
    <phoneticPr fontId="3" type="noConversion"/>
  </si>
  <si>
    <t>http://stfj.ntl.edu.tw/</t>
    <phoneticPr fontId="3" type="noConversion"/>
  </si>
  <si>
    <t>免費//授權</t>
    <phoneticPr fontId="3" type="noConversion"/>
  </si>
  <si>
    <t>中國西南少數民族資料庫</t>
    <phoneticPr fontId="3" type="noConversion"/>
  </si>
  <si>
    <t>http://ndweb.iis.sinica.edu.tw/race_public/index.htm</t>
    <phoneticPr fontId="3" type="noConversion"/>
  </si>
  <si>
    <t>拓片與古文書數位典藏</t>
    <phoneticPr fontId="3" type="noConversion"/>
  </si>
  <si>
    <t>http://rub.ihp.sinica.edu.tw/</t>
    <phoneticPr fontId="3" type="noConversion"/>
  </si>
  <si>
    <t>善本古籍資料庫</t>
    <phoneticPr fontId="3" type="noConversion"/>
  </si>
  <si>
    <t>http://ebooks.lib.ntu.edu.tw/Home/ListBooks</t>
    <phoneticPr fontId="3" type="noConversion"/>
  </si>
  <si>
    <t>全國法規資料庫</t>
    <phoneticPr fontId="3" type="noConversion"/>
  </si>
  <si>
    <t xml:space="preserve">提供全國各類刑法規檢索，內容包括法規類別、判例檢索、兩岸協議等資源，為全國最完之法規資料庫。
</t>
    <phoneticPr fontId="3" type="noConversion"/>
  </si>
  <si>
    <t>法務部全國法規資料庫工作小組</t>
    <phoneticPr fontId="3" type="noConversion"/>
  </si>
  <si>
    <t>http://law.moj.gov.tw/</t>
    <phoneticPr fontId="3" type="noConversion"/>
  </si>
  <si>
    <t xml:space="preserve">證券暨期貨法令判解查詢系統 
</t>
    <phoneticPr fontId="3" type="noConversion"/>
  </si>
  <si>
    <t xml:space="preserve">本系統提供詳實、即時之證券暨期貨相關法令判解資料，透過無遠弗界之網際網路供各界查詢。 本系統為國內第一個擁有完整證券暨期貨管理相關法學資料與查詢功能的法學資料查詢系統網站。
</t>
    <phoneticPr fontId="3" type="noConversion"/>
  </si>
  <si>
    <t>法源資訊股份有限公司</t>
    <phoneticPr fontId="3" type="noConversion"/>
  </si>
  <si>
    <t xml:space="preserve">http://www.selaw.com.tw/   </t>
    <phoneticPr fontId="3" type="noConversion"/>
  </si>
  <si>
    <t>無盡藏學術期刊資料庫</t>
    <phoneticPr fontId="3" type="noConversion"/>
  </si>
  <si>
    <t>南華大學免費授權使用</t>
    <phoneticPr fontId="3" type="noConversion"/>
  </si>
  <si>
    <t>http://libibmap.nhu.edu.tw/citesys/</t>
    <phoneticPr fontId="3" type="noConversion"/>
  </si>
  <si>
    <t>臺灣日治時期統計資料庫</t>
    <phoneticPr fontId="3" type="noConversion"/>
  </si>
  <si>
    <t>國科會經費補助</t>
    <phoneticPr fontId="3" type="noConversion"/>
  </si>
  <si>
    <t>http://tcsd.lib.ntu.edu.tw/</t>
    <phoneticPr fontId="3" type="noConversion"/>
  </si>
  <si>
    <t>臺灣法實證研究資料庫</t>
    <phoneticPr fontId="3" type="noConversion"/>
  </si>
  <si>
    <t>http://tadels.law.ntu.edu.tw/</t>
    <phoneticPr fontId="3" type="noConversion"/>
  </si>
  <si>
    <t>臺灣人文及社會科學引文索引資料庫</t>
    <phoneticPr fontId="3" type="noConversion"/>
  </si>
  <si>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phoneticPr fontId="3" type="noConversion"/>
  </si>
  <si>
    <t>國家圖書館</t>
    <phoneticPr fontId="3" type="noConversion"/>
  </si>
  <si>
    <t>http://tci.ncl.edu.tw/cgi-bin/gs32/gsweb.cgi/ccd=hGvlpy/tcisearch_opt1?Geticket=1</t>
    <phoneticPr fontId="3" type="noConversion"/>
  </si>
  <si>
    <t>續贈</t>
    <phoneticPr fontId="3" type="noConversion"/>
  </si>
  <si>
    <t>http://www.airitilibrary.com</t>
    <phoneticPr fontId="3" type="noConversion"/>
  </si>
  <si>
    <t>ProQuest Research Library</t>
    <phoneticPr fontId="3" type="noConversion"/>
  </si>
  <si>
    <t>PRL為學術性的期刊全文資料庫。內容涵蓋了多樣性的學術研究領域，包含9,200多種期刊，其中約3,900多種期刊為全文和全文影像，其豐富、廣泛的內容。</t>
    <phoneticPr fontId="3" type="noConversion"/>
  </si>
  <si>
    <t>西文</t>
    <phoneticPr fontId="3" type="noConversion"/>
  </si>
  <si>
    <t>http://search.proquest.com/pqrl?accountid=8092</t>
    <phoneticPr fontId="3" type="noConversion"/>
  </si>
  <si>
    <t>數位化論文典藏聯盟資料庫
Digital Dissertation Consortium(DDC)</t>
    <phoneticPr fontId="3" type="noConversion"/>
  </si>
  <si>
    <t>http://www.pqdd.sinica.edu.tw/</t>
    <phoneticPr fontId="3" type="noConversion"/>
  </si>
  <si>
    <t>國科會人文處全國學術版</t>
    <phoneticPr fontId="3" type="noConversion"/>
  </si>
  <si>
    <t xml:space="preserve">  http://kafka.chadwyck.co.uk/   
 </t>
    <phoneticPr fontId="3" type="noConversion"/>
  </si>
  <si>
    <t xml:space="preserve"> http://schiller.chadwyck.co.uk/   
</t>
    <phoneticPr fontId="3" type="noConversion"/>
  </si>
  <si>
    <t>國科會全國學術版</t>
    <phoneticPr fontId="3" type="noConversion"/>
  </si>
  <si>
    <t>國科會法語研究計畫</t>
    <phoneticPr fontId="3" type="noConversion"/>
  </si>
  <si>
    <t xml:space="preserve"> 連線網址：http://webofknowledge.com/WOS</t>
    <phoneticPr fontId="3" type="noConversion"/>
  </si>
  <si>
    <t>http://udndata.com/public/fullpage</t>
    <phoneticPr fontId="3" type="noConversion"/>
  </si>
  <si>
    <t>只能在圖書館2樓柱子的電腦看</t>
    <phoneticPr fontId="3" type="noConversion"/>
  </si>
  <si>
    <t>http://www.airitibooks.com/</t>
    <phoneticPr fontId="3" type="noConversion"/>
  </si>
  <si>
    <t xml:space="preserve">http://reading.udn.com/libnew/Index.do?U_ID=tit
http://reading.udn.com/lib/tit </t>
    <phoneticPr fontId="3" type="noConversion"/>
  </si>
  <si>
    <t>103中區技職校院區域教學資源中心聯合圖書資源共享平台計畫</t>
    <phoneticPr fontId="3" type="noConversion"/>
  </si>
  <si>
    <t>中區技職校院區域教學資源中心TAO書籍庫專區</t>
    <phoneticPr fontId="3" type="noConversion"/>
  </si>
  <si>
    <t>http://law.dgbas.gov.tw/</t>
    <phoneticPr fontId="3" type="noConversion"/>
  </si>
  <si>
    <t>http://archeodata.sinica.edu.tw/index.html</t>
    <phoneticPr fontId="3" type="noConversion"/>
  </si>
  <si>
    <t>http://npmhost.npm.gov.tw/tts/npmmeta/RB/RB.html</t>
    <phoneticPr fontId="3" type="noConversion"/>
  </si>
  <si>
    <t>續訂情況</t>
    <phoneticPr fontId="3" type="noConversion"/>
  </si>
  <si>
    <t>續訂</t>
    <phoneticPr fontId="3" type="noConversion"/>
  </si>
  <si>
    <t>啟用日期</t>
    <phoneticPr fontId="3" type="noConversion"/>
  </si>
  <si>
    <t>到期日期</t>
    <phoneticPr fontId="3" type="noConversion"/>
  </si>
  <si>
    <t>新訂</t>
    <phoneticPr fontId="3" type="noConversion"/>
  </si>
  <si>
    <t>http://twu.ebook.hyread.com.tw/index.jsp</t>
    <phoneticPr fontId="3" type="noConversion"/>
  </si>
  <si>
    <t>99教育部獎補助款訂購
103年教育部獎勵補助
106年教育部獎勵補助</t>
    <phoneticPr fontId="3" type="noConversion"/>
  </si>
  <si>
    <t>106年新增200筆</t>
    <phoneticPr fontId="3" type="noConversion"/>
  </si>
  <si>
    <t>買斷(2017)</t>
    <phoneticPr fontId="3" type="noConversion"/>
  </si>
  <si>
    <t>2012-</t>
    <phoneticPr fontId="3" type="noConversion"/>
  </si>
  <si>
    <t>2010-</t>
    <phoneticPr fontId="3" type="noConversion"/>
  </si>
  <si>
    <t>更名"中華數字書苑"</t>
    <phoneticPr fontId="3" type="noConversion"/>
  </si>
  <si>
    <t xml:space="preserve">  http://pm.nlx.com/xtf/search?browse-collections=true    
 </t>
    <phoneticPr fontId="3" type="noConversion"/>
  </si>
  <si>
    <t>總計</t>
  </si>
  <si>
    <t>列標籤</t>
  </si>
  <si>
    <t>中文</t>
  </si>
  <si>
    <t>西文</t>
  </si>
  <si>
    <t>計數 - 資料庫/電子書平台名稱</t>
  </si>
  <si>
    <t>資料庫名稱</t>
    <phoneticPr fontId="3" type="noConversion"/>
  </si>
  <si>
    <t>數量</t>
    <phoneticPr fontId="3" type="noConversion"/>
  </si>
  <si>
    <t>備註</t>
    <phoneticPr fontId="3" type="noConversion"/>
  </si>
  <si>
    <t>華藝線上圖書館-CJTD</t>
    <phoneticPr fontId="3" type="noConversion"/>
  </si>
  <si>
    <t>Acer Walking Library電子雜誌出版服務平台</t>
    <phoneticPr fontId="3" type="noConversion"/>
  </si>
  <si>
    <t>中文電子期刊</t>
    <phoneticPr fontId="3" type="noConversion"/>
  </si>
  <si>
    <t>ProQuest</t>
    <phoneticPr fontId="3" type="noConversion"/>
  </si>
  <si>
    <t>西文電子期刊</t>
    <phoneticPr fontId="3" type="noConversion"/>
  </si>
  <si>
    <t>依照廠商提供清單</t>
    <phoneticPr fontId="3" type="noConversion"/>
  </si>
  <si>
    <t>Web of Science (簡稱 WOS) 為美國 Thomson Reuters 於 1997 年間建置之網際網路版引用文獻索引資料庫系統，提供使用者理、工、醫、農、人文、及社會科學等各學科領域之文獻書目、作者摘要、及引用文獻等資料。該系統收錄期刊超過 10,000 種，每週更新其內容，每年提供超過 110 萬筆書目及2300 萬筆引用文獻資料。●收錄範圍：含Science Citation Index Expanded(SCIE)自然科學引文索引資料庫8,300種以上之期刊和Social Science Citation Index (SSCI)社會科學引文索引資料庫4,500種以上之期刊，內容提供2002年至今年最新資料(10年回溯)，每週更新。</t>
    <phoneticPr fontId="3" type="noConversion"/>
  </si>
  <si>
    <t>Web of Science</t>
    <phoneticPr fontId="3" type="noConversion"/>
  </si>
  <si>
    <t>*下架資料庫定義：以學年度為單位，如使用期限已到之資料庫，則納入下架資料庫清冊當中</t>
    <phoneticPr fontId="3" type="noConversion"/>
  </si>
  <si>
    <t>*新增資料庫定義為：以學年度為單位，新購(贈)資料庫，不在原資料庫清冊當中。如為續訂則不列入新增資料庫清冊中。</t>
    <phoneticPr fontId="3" type="noConversion"/>
  </si>
  <si>
    <t>udn數位閱讀電子書</t>
    <phoneticPr fontId="3" type="noConversion"/>
  </si>
  <si>
    <t xml:space="preserve">公開資訊觀測站 </t>
    <phoneticPr fontId="3" type="noConversion"/>
  </si>
  <si>
    <t>體育文獻資料庫</t>
    <phoneticPr fontId="3" type="noConversion"/>
  </si>
  <si>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phoneticPr fontId="3" type="noConversion"/>
  </si>
  <si>
    <t>社會科學類</t>
    <phoneticPr fontId="3" type="noConversion"/>
  </si>
  <si>
    <t>台灣體育大學圖書館</t>
    <phoneticPr fontId="3" type="noConversion"/>
  </si>
  <si>
    <t>新贈</t>
    <phoneticPr fontId="3" type="noConversion"/>
  </si>
  <si>
    <t>http://penews.ntupes.edu.tw/cgi-bin/gs32/gsweb.cgi/login?o=dwebmge&amp;cache=1510220027585</t>
    <phoneticPr fontId="3" type="noConversion"/>
  </si>
  <si>
    <t>中區技職校院聯合電子書共用平台</t>
    <phoneticPr fontId="3" type="noConversion"/>
  </si>
  <si>
    <t>原版報紙資料庫定點公播版</t>
    <phoneticPr fontId="3" type="noConversion"/>
  </si>
  <si>
    <t>中山學術資料庫</t>
    <phoneticPr fontId="3" type="noConversion"/>
  </si>
  <si>
    <t>協助全國學子認識國父，瞭解我國立國精神。內容包含「三民主義全文檢索系統」及《國父全集》與《國父年譜》電子書</t>
    <phoneticPr fontId="3" type="noConversion"/>
  </si>
  <si>
    <t>總類</t>
    <phoneticPr fontId="3" type="noConversion"/>
  </si>
  <si>
    <t xml:space="preserve">http://sunology.yatsen.gov.tw   </t>
    <phoneticPr fontId="3" type="noConversion"/>
  </si>
  <si>
    <t>TAO臺灣學智慧藏電子書</t>
    <phoneticPr fontId="3" type="noConversion"/>
  </si>
  <si>
    <t>iRead eBook華藝電子書</t>
    <phoneticPr fontId="3" type="noConversion"/>
  </si>
  <si>
    <t>考古資料數位典藏資料庫</t>
    <phoneticPr fontId="3" type="noConversion"/>
  </si>
  <si>
    <t xml:space="preserve">典藏為數可觀的日治時期孤本圖書，包含產業、政治、經濟、社會、醫學、歷史、宗教等方面之圖書，提供讀者利用
</t>
    <phoneticPr fontId="3" type="noConversion"/>
  </si>
  <si>
    <t xml:space="preserve">http://stfb.ntl.edu.tw/cgi-bin/gs32/gsweb.cgi/login?o=dwebmge   </t>
    <phoneticPr fontId="3" type="noConversion"/>
  </si>
  <si>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</si>
  <si>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phoneticPr fontId="3" type="noConversion"/>
  </si>
  <si>
    <t>收錄英國牛津大學出版社 (Oxford University Press) 出版之71種回溯至1996年止之電子期刊。
主題範疇：生物、醫學、物理、化學、心理學、數學、資訊、工程、大眾傳播、政治、經濟、法律、語言、文學、音樂、藝術、哲學、社會科學...等學科。</t>
    <phoneticPr fontId="3" type="noConversion"/>
  </si>
  <si>
    <t>http://huso.stpi.narl.org.tw/husoc/husokm?!!FUNC210</t>
    <phoneticPr fontId="3" type="noConversion"/>
  </si>
  <si>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phoneticPr fontId="3" type="noConversion"/>
  </si>
  <si>
    <t>SOJA http://huso.stpi.narl.org.tw/husoc/husokm?!!FUNC470</t>
    <phoneticPr fontId="3" type="noConversion"/>
  </si>
  <si>
    <t>The Making of Modern Law : Trials, 1600-1926</t>
    <phoneticPr fontId="3" type="noConversion"/>
  </si>
  <si>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phoneticPr fontId="3" type="noConversion"/>
  </si>
  <si>
    <t>http://huso.stpi.narl.org.tw/husoc/husokm?000EF3030001000100000000000021C00000001E000000000</t>
    <phoneticPr fontId="3" type="noConversion"/>
  </si>
  <si>
    <t xml:space="preserve">收錄1843-2003年間，所有出版的Economist期刊全文。收錄550,000頁以上。
政治、經濟、科學、科技及文化等領域。
</t>
    <phoneticPr fontId="3" type="noConversion"/>
  </si>
  <si>
    <t>管理學院</t>
    <phoneticPr fontId="3" type="noConversion"/>
  </si>
  <si>
    <t>http://huso.stpi.narl.org.tw/husoc/husokm?000EF3030001000100000000000023000000001E000000000</t>
    <phoneticPr fontId="3" type="noConversion"/>
  </si>
  <si>
    <t>http://huso.stpi.narl.org.tw/husoc/husokm?!!FUNC310</t>
    <phoneticPr fontId="3" type="noConversion"/>
  </si>
  <si>
    <t>Times Digital Archives (TDA)</t>
    <phoneticPr fontId="3" type="noConversion"/>
  </si>
  <si>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phoneticPr fontId="3" type="noConversion"/>
  </si>
  <si>
    <t>http://huso.stpi.narl.org.tw/husoc/husokm?!!FUNC400</t>
    <phoneticPr fontId="3" type="noConversion"/>
  </si>
  <si>
    <t>Times Literary Supplement Centenary Archive</t>
    <phoneticPr fontId="3" type="noConversion"/>
  </si>
  <si>
    <t>http://huso.stpi.narl.org.tw/husoc/husokm?0027C6AF000100010000000000001A400000001E000000000</t>
    <phoneticPr fontId="3" type="noConversion"/>
  </si>
  <si>
    <t>Chadwyck-Healey Literature Collections  ( CLC)</t>
    <phoneticPr fontId="3" type="noConversion"/>
  </si>
  <si>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phoneticPr fontId="3" type="noConversion"/>
  </si>
  <si>
    <t>http://huso.stpi.narl.org.tw/husoc/husokm?!!FUNC440</t>
    <phoneticPr fontId="3" type="noConversion"/>
  </si>
  <si>
    <t>應用外語系</t>
    <phoneticPr fontId="3" type="noConversion"/>
  </si>
  <si>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phoneticPr fontId="3" type="noConversion"/>
  </si>
  <si>
    <t>http://huso.stpi.narl.org.tw/husoc/husokm?!!FUNC270</t>
  </si>
  <si>
    <t>Eighteenth Century Collections Online  (ECCO)</t>
    <phoneticPr fontId="3" type="noConversion"/>
  </si>
  <si>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phoneticPr fontId="3" type="noConversion"/>
  </si>
  <si>
    <t>http://huso.stpi.narl.org.tw/husoc/husokm?!!FUNC340</t>
    <phoneticPr fontId="3" type="noConversion"/>
  </si>
  <si>
    <t>http://www.airitiplagchecker.com/</t>
    <phoneticPr fontId="3" type="noConversion"/>
  </si>
  <si>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phoneticPr fontId="3" type="noConversion"/>
  </si>
  <si>
    <t>CJTD中文學術期刊暨學位論文全文資料庫
CJTD中國大陸學術期刊暨學位論文全文資料庫</t>
    <phoneticPr fontId="3" type="noConversion"/>
  </si>
  <si>
    <t>空中英語教室影音典藏學習系統(空中英語教室每日頻道)</t>
    <phoneticPr fontId="3" type="noConversion"/>
  </si>
  <si>
    <t>Early English Books Online (EEBO)
15-17世紀珍本英語文獻</t>
    <phoneticPr fontId="3" type="noConversion"/>
  </si>
  <si>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phoneticPr fontId="3" type="noConversion"/>
  </si>
  <si>
    <t>文獻相似度檢測服務</t>
    <phoneticPr fontId="3" type="noConversion"/>
  </si>
  <si>
    <t>北大方正電子書=Apabi數位資源平臺</t>
    <phoneticPr fontId="3" type="noConversion"/>
  </si>
  <si>
    <t>Periodicals Archive Online Collection(PAO)</t>
    <phoneticPr fontId="3" type="noConversion"/>
  </si>
  <si>
    <t xml:space="preserve">The Economist Historical Archive 1843-2003 (EHA) </t>
    <phoneticPr fontId="3" type="noConversion"/>
  </si>
  <si>
    <t xml:space="preserve">The Economist Historical Archive 1843-2003 (EHA) </t>
    <phoneticPr fontId="3" type="noConversion"/>
  </si>
  <si>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phoneticPr fontId="3" type="noConversion"/>
  </si>
  <si>
    <t>SpringerLink Online Journal Archive (SOJA)</t>
    <phoneticPr fontId="3" type="noConversion"/>
  </si>
  <si>
    <t>SpringerLink Online Journal Archive (SOJA)</t>
    <phoneticPr fontId="3" type="noConversion"/>
  </si>
  <si>
    <t>Oxford Journals Archives (OJA)</t>
    <phoneticPr fontId="3" type="noConversion"/>
  </si>
  <si>
    <t>Oxford Journals Archives (OJA)</t>
    <phoneticPr fontId="3" type="noConversion"/>
  </si>
  <si>
    <t>http://huso.stpi.narl.org.tw/husoc/husokm?000B05950001000100000000000000300000001E000000000#</t>
    <phoneticPr fontId="3" type="noConversion"/>
  </si>
  <si>
    <t>全球專利檢索系統</t>
    <phoneticPr fontId="3" type="noConversion"/>
  </si>
  <si>
    <t xml:space="preserve">『經濟部智慧財產局』自2018年1月1日起開 放『全球專利檢索系統』線上服 務，使用者可 透過該平台一站 式檢 索包含本國及美、日、歐、中、韓專利資訊，提供國人產學研各界免 費專利檢 索服務。
</t>
    <phoneticPr fontId="3" type="noConversion"/>
  </si>
  <si>
    <t>經濟部智慧財產局</t>
    <phoneticPr fontId="3" type="noConversion"/>
  </si>
  <si>
    <t>https://gpss.tipo.gov.tw/</t>
    <phoneticPr fontId="3" type="noConversion"/>
  </si>
  <si>
    <t>104教育部獎補助
105教育部獎補助
107教育部獎補助</t>
    <phoneticPr fontId="3" type="noConversion"/>
  </si>
  <si>
    <t xml:space="preserve">2014/2015/2016/2017/2018/2019
(買斷，不限人數，永久授權使用)
</t>
    <phoneticPr fontId="3" type="noConversion"/>
  </si>
  <si>
    <t>原"華藝中文電子書"
2016買斷1363本(2016/11/30啟用)
2017買斷1126本(2017/9/18啟用)
2018買斷1062本(1002為聯盟書+自購60本)(2018/7/19啟用)</t>
    <phoneticPr fontId="3" type="noConversion"/>
  </si>
  <si>
    <t>Alexander Fashion Studies Online = 亞歷山大影音資料庫:時尚在線影音館</t>
    <phoneticPr fontId="3" type="noConversion"/>
  </si>
  <si>
    <t>影音館收錄超過1,200 個小時的影音，包括世界時尚、服裝、和服裝歷史。讀者可以藉此瞭解在米蘭、巴黎、紐約和倫敦，以及邁阿密泳裝秀(Miami swim)紐約婚紗秀(New York bridal) 等各大時裝週況。比如Met's Costume Exhibits, CFDA Awards，並有採訪頂尖設計師、模特兒和時尚界名人。對於想提升時尚品味及掌握潮流歷史及趨勢的讀者，可以有更深入的研究。</t>
    <phoneticPr fontId="3" type="noConversion"/>
  </si>
  <si>
    <t>設計學院</t>
    <phoneticPr fontId="3" type="noConversion"/>
  </si>
  <si>
    <t>107年度教育部獎補助</t>
    <phoneticPr fontId="3" type="noConversion"/>
  </si>
  <si>
    <t>https://search.alexanderstreet.com/fash</t>
    <phoneticPr fontId="3" type="noConversion"/>
  </si>
  <si>
    <r>
      <t xml:space="preserve">100年教育部獎補助款訂購
103年教育部獎勵補助
105年教育部獎補助款訂購
</t>
    </r>
    <r>
      <rPr>
        <sz val="10"/>
        <color rgb="FFFF0000"/>
        <rFont val="新細明體"/>
        <family val="1"/>
        <charset val="136"/>
        <scheme val="minor"/>
      </rPr>
      <t>107年教育部獎勵補助款(2018/11/1-2020/10/31)</t>
    </r>
    <phoneticPr fontId="3" type="noConversion"/>
  </si>
  <si>
    <t>105教育部獎補助
107教育部獎補助</t>
    <phoneticPr fontId="3" type="noConversion"/>
  </si>
  <si>
    <r>
      <t xml:space="preserve">101年度教育部獎補助
103年度教育部獎補助
104年度教育部獎補助
105年度教育部獎補助
106年度教育部獎補助
</t>
    </r>
    <r>
      <rPr>
        <sz val="10"/>
        <color rgb="FFFF0000"/>
        <rFont val="新細明體"/>
        <family val="1"/>
        <charset val="136"/>
        <scheme val="minor"/>
      </rPr>
      <t>107年度教育部獎補助</t>
    </r>
    <phoneticPr fontId="3" type="noConversion"/>
  </si>
  <si>
    <r>
      <t xml:space="preserve">CEPS中文電子期刊-人文類、社會科學類使用至2016/12/2-2018/11/30 
CEPS中文電子期刊-自然科學類/應用科學類/醫學與生命科學使用至2017/7/1-2020/11/20
</t>
    </r>
    <r>
      <rPr>
        <sz val="10"/>
        <color rgb="FFFF0000"/>
        <rFont val="新細明體"/>
        <family val="1"/>
        <charset val="136"/>
        <scheme val="minor"/>
      </rPr>
      <t>CEPS中文電子期刊-人文類、社會科學類使用至2018/12/1-2020/11/30</t>
    </r>
    <r>
      <rPr>
        <sz val="10"/>
        <rFont val="新細明體"/>
        <family val="1"/>
        <charset val="136"/>
        <scheme val="minor"/>
      </rPr>
      <t xml:space="preserve"> </t>
    </r>
    <phoneticPr fontId="3" type="noConversion"/>
  </si>
  <si>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phoneticPr fontId="3" type="noConversion"/>
  </si>
  <si>
    <r>
      <t>99年度教育部獎補助
 103年度教育部獎補助 
104年度教育部獎補助
105年度教育部獎補助
106年度教育部獎補助</t>
    </r>
    <r>
      <rPr>
        <sz val="10"/>
        <color rgb="FFFF0000"/>
        <rFont val="新細明體"/>
        <family val="1"/>
        <charset val="136"/>
        <scheme val="minor"/>
      </rPr>
      <t xml:space="preserve">
107年度教育部獎補助</t>
    </r>
    <phoneticPr fontId="3" type="noConversion"/>
  </si>
  <si>
    <t>連線網址：http://jcr.incites.thomsonreuters.com/</t>
    <phoneticPr fontId="3" type="noConversion"/>
  </si>
  <si>
    <t xml:space="preserve">日治時期圖書全文影像系統 </t>
    <phoneticPr fontId="3" type="noConversion"/>
  </si>
  <si>
    <t>Intelex_Past Master 法語資料庫</t>
    <phoneticPr fontId="3" type="noConversion"/>
  </si>
  <si>
    <t>Journal Citation Report (JCR)</t>
    <phoneticPr fontId="3" type="noConversion"/>
  </si>
  <si>
    <t xml:space="preserve">Kafkas Werke </t>
    <phoneticPr fontId="3" type="noConversion"/>
  </si>
  <si>
    <t>Schillers Werke</t>
    <phoneticPr fontId="3" type="noConversion"/>
  </si>
  <si>
    <t xml:space="preserve">eBird Taiwan : 線上賞鳥紀錄資料庫 </t>
  </si>
  <si>
    <t>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t>
  </si>
  <si>
    <t>農業委員會特有生物研究保育中心(建置)                康乃爾大學鳥類研究室     中華民國野鳥學會</t>
    <phoneticPr fontId="3" type="noConversion"/>
  </si>
  <si>
    <t>https://ebird.org/taiwan/home</t>
    <phoneticPr fontId="3" type="noConversion"/>
  </si>
  <si>
    <t>自建帳密</t>
    <phoneticPr fontId="3" type="noConversion"/>
  </si>
  <si>
    <t>臺大圖書館公開取用電子書</t>
    <phoneticPr fontId="3" type="noConversion"/>
  </si>
  <si>
    <t>全國人事法規資料庫</t>
    <phoneticPr fontId="3" type="noConversion"/>
  </si>
  <si>
    <t>Acer Walking Library電子雜誌出版服務平台</t>
  </si>
  <si>
    <t>綜合</t>
  </si>
  <si>
    <t>鎖校園IP</t>
  </si>
  <si>
    <t>新訂</t>
  </si>
  <si>
    <t>訂</t>
  </si>
  <si>
    <t>108年度教育部獎勵補助款</t>
  </si>
  <si>
    <t>整體書櫃 http://211.79.206.4/innotive/content/ocp_content.jsp</t>
    <phoneticPr fontId="3" type="noConversion"/>
  </si>
  <si>
    <t>HyRead台灣全文資料庫</t>
  </si>
  <si>
    <t>HyRead台灣全文資料庫由凌網科技建置，於2009年正式上線營運，為專屬台灣的電子期刊資料庫，收錄的內容以國內學術電子全文為主，共分為綜合、人文、社會、自然、應用與生醫六大主題。</t>
  </si>
  <si>
    <t xml:space="preserve"> Acer Walking Library電子雜誌線上版：商業周刊、數位時代、天下雜誌、Cheers快樂工作人、科技時尚誌、Design設計雜誌、台灣光華雜誌(中英文版)、遠見特刊(2014-2015年) 。</t>
    <phoneticPr fontId="3" type="noConversion"/>
  </si>
  <si>
    <t>http://www.hyread.com.tw/hyreadnew/</t>
  </si>
  <si>
    <t>動腦雜誌知識庫</t>
    <phoneticPr fontId="3" type="noConversion"/>
  </si>
  <si>
    <t>依照廠商提供清單</t>
    <phoneticPr fontId="3" type="noConversion"/>
  </si>
  <si>
    <t>華藝線上圖書館-AL</t>
    <phoneticPr fontId="3" type="noConversion"/>
  </si>
  <si>
    <t>全民英語通</t>
    <phoneticPr fontId="3" type="noConversion"/>
  </si>
  <si>
    <t>2019聯合知識庫 : 原版報紙資料庫</t>
    <phoneticPr fontId="3" type="noConversion"/>
  </si>
  <si>
    <t>資料內容:聯合報進10年原版報紙影像並收錄所有地方版、廣告板...等版面資訊。
限校內所屬網域使用，單校同時在限閱讀人數3人。
更新頻率：約早上6點更新。
使用功能：報別選擇、日期與報版挑選、單一版面放大瀏覽、列印。</t>
    <phoneticPr fontId="3" type="noConversion"/>
  </si>
  <si>
    <t xml:space="preserve">2019/11/01
</t>
    <phoneticPr fontId="3" type="noConversion"/>
  </si>
  <si>
    <t xml:space="preserve">2020/10/31
</t>
    <phoneticPr fontId="3" type="noConversion"/>
  </si>
  <si>
    <t xml:space="preserve">雲林科技大學圖書館高教深耕 -【聯合圖書資源共享平台計畫】
</t>
    <phoneticPr fontId="3" type="noConversion"/>
  </si>
  <si>
    <t>http://tlrcctlib.yuntech.edu.tw/</t>
    <phoneticPr fontId="3" type="noConversion"/>
  </si>
  <si>
    <t>空中英語教室影音典藏學習系統-大家說英語每日頻道 /</t>
  </si>
  <si>
    <t xml:space="preserve">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2015/6/1~2016/5/31，內容更新Embargo二個月，可20人同時上線。
</t>
    <phoneticPr fontId="3" type="noConversion"/>
  </si>
  <si>
    <t>https://tccs3.webenglish.tv/</t>
  </si>
  <si>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t>
    </r>
    <r>
      <rPr>
        <sz val="10"/>
        <color rgb="FFFF0000"/>
        <rFont val="新細明體"/>
        <family val="1"/>
        <charset val="136"/>
        <scheme val="minor"/>
      </rPr>
      <t>教育部108年度臺灣學術電子資源永續發展計畫(2019/6/1-2020/5/31)</t>
    </r>
    <phoneticPr fontId="3" type="noConversion"/>
  </si>
  <si>
    <r>
      <t>教育部103,104,105,106,107,</t>
    </r>
    <r>
      <rPr>
        <sz val="10"/>
        <color rgb="FFFF0000"/>
        <rFont val="新細明體"/>
        <family val="1"/>
        <charset val="136"/>
      </rPr>
      <t>108</t>
    </r>
    <r>
      <rPr>
        <sz val="10"/>
        <rFont val="新細明體"/>
        <family val="1"/>
        <charset val="136"/>
      </rPr>
      <t>年度臺灣學術電子資源永續發展計畫(</t>
    </r>
    <r>
      <rPr>
        <sz val="10"/>
        <color rgb="FFFF0000"/>
        <rFont val="新細明體"/>
        <family val="1"/>
        <charset val="136"/>
      </rPr>
      <t>租賃</t>
    </r>
    <r>
      <rPr>
        <sz val="10"/>
        <rFont val="新細明體"/>
        <family val="1"/>
        <charset val="136"/>
      </rPr>
      <t xml:space="preserve">)
</t>
    </r>
    <phoneticPr fontId="3" type="noConversion"/>
  </si>
  <si>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phoneticPr fontId="3" type="noConversion"/>
  </si>
  <si>
    <t>哈佛商業評論全球繁體中文版影音知識庫 中文資料庫</t>
    <phoneticPr fontId="3" type="noConversion"/>
  </si>
  <si>
    <t>《哈佛商業評論全球繁體中文版 影音庫》收錄270 餘段以上精彩大師演講或對談影音，由HBR 美國數位內容總監及資深編輯進行訪談，收錄國際級大師精彩訪談，如：哈佛大學心理學博士、美國《時代》雜誌作家專欄-丹尼爾‧高曼，全球高級領導者教練領域的先驅與威權者-馬歇爾‧戈德史密斯，「網客聖經」的作者-喬許‧柏諾夫等等；讓使用者可以與大師面對面，聽大師現身說法講述觀念精華，更提供相關觀念的延伸閱讀文章，反覆探究管理、策略、組織等領域中創新觀點。</t>
    <phoneticPr fontId="3" type="noConversion"/>
  </si>
  <si>
    <r>
      <t xml:space="preserve">教育部106年度「臺灣學術電子資源永續發展計畫」
廠商願意提供延長使用至2018/12/31
教育部107年度「臺灣學術電子資源永續發展計畫」(2019/1/1~2019/12/31) </t>
    </r>
    <r>
      <rPr>
        <sz val="10"/>
        <color rgb="FFFF0000"/>
        <rFont val="新細明體"/>
        <family val="1"/>
        <charset val="136"/>
        <scheme val="minor"/>
      </rPr>
      <t xml:space="preserve">              教育部108年度「臺灣學術電子資源永續發展計畫」(2019/11/7~2020/12/31)</t>
    </r>
    <phoneticPr fontId="3" type="noConversion"/>
  </si>
  <si>
    <t>教育部108年度「臺灣學術電子資源永續發展計畫」(2019/11/05~2020/11/05)</t>
    <phoneticPr fontId="3" type="noConversion"/>
  </si>
  <si>
    <t>https://elib.infolinker.com.tw/login_hbr.htm</t>
    <phoneticPr fontId="3" type="noConversion"/>
  </si>
  <si>
    <r>
      <t xml:space="preserve">103中區技職校院區域教學資源中心聯合圖書資源共享平台計畫
104中區技職校院區域教學資源中心聯合圖書資源共享平台計畫
105中區技職校院區域教學資源中心聯合圖書資源共享平台計畫
105教育部獎補助
107年度大鐸資訊提供試用(2018/12/1~2019/5/31)              </t>
    </r>
    <r>
      <rPr>
        <sz val="10"/>
        <color rgb="FFFF0000"/>
        <rFont val="新細明體"/>
        <family val="1"/>
        <charset val="136"/>
        <scheme val="minor"/>
      </rPr>
      <t>(1.)108年度教育部獎勵補助款(2021/6/30)</t>
    </r>
    <r>
      <rPr>
        <sz val="10"/>
        <rFont val="新細明體"/>
        <family val="1"/>
        <charset val="136"/>
        <scheme val="minor"/>
      </rPr>
      <t xml:space="preserve">                                    </t>
    </r>
    <r>
      <rPr>
        <sz val="10"/>
        <color rgb="FFFF0000"/>
        <rFont val="新細明體"/>
        <family val="1"/>
        <charset val="136"/>
        <scheme val="minor"/>
      </rPr>
      <t>(2.)108年度教育部補助「臺灣學術電子資源永續發展計畫」(2019/11/21-2020/11/30)</t>
    </r>
    <phoneticPr fontId="3" type="noConversion"/>
  </si>
  <si>
    <t>(1.)108年度教育部獎勵補助款(2021/6/30)                                    (2.)108年度教育部補助「臺灣學術電子資源永續發展計畫」(2019/11/21-2020/11/30)</t>
    <phoneticPr fontId="3" type="noConversion"/>
  </si>
  <si>
    <t>108年度教育部補助「臺灣學術電子資源永續發展計畫」(2019/11/21-2020/11/30)</t>
    <phoneticPr fontId="3" type="noConversion"/>
  </si>
  <si>
    <t>宏碁行動圖書館電子雜誌以數位化形式呈現雜誌內容，採用最新的版權保護和數位出版技術，將市面上大家喜歡的雜誌變成電子檔。目前收錄商業周刊、光華雜誌、經理人、長春藤解析英語、長春藤生活英語、數位時代、網路資訊、室內、長春月刊、財訊月刊等20種熱門刊物。</t>
  </si>
  <si>
    <t>http://211.79.206.4/innotive/content/ocp_content.jsp</t>
    <phoneticPr fontId="3" type="noConversion"/>
  </si>
  <si>
    <t>無</t>
    <phoneticPr fontId="3" type="noConversion"/>
  </si>
  <si>
    <t>依照廠商提供清單(2019/12)</t>
    <phoneticPr fontId="3" type="noConversion"/>
  </si>
  <si>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t>
    </r>
    <r>
      <rPr>
        <sz val="10"/>
        <color rgb="FFFF0000"/>
        <rFont val="新細明體"/>
        <family val="1"/>
        <charset val="136"/>
        <scheme val="minor"/>
      </rPr>
      <t>教育部108年度臺灣學術電子資源永續發展計畫</t>
    </r>
    <phoneticPr fontId="3" type="noConversion"/>
  </si>
  <si>
    <r>
      <t>(技專校院共用性資料庫買斷(2010/6/1~2012/5/31的資料)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                                                                教育部108年度臺灣學術電子資源永續發展計畫</t>
    </r>
    <r>
      <rPr>
        <sz val="10"/>
        <color rgb="FFFF0000"/>
        <rFont val="新細明體"/>
        <family val="1"/>
        <charset val="136"/>
        <scheme val="minor"/>
      </rPr>
      <t>(買斷)</t>
    </r>
    <phoneticPr fontId="3" type="noConversion"/>
  </si>
  <si>
    <r>
      <t xml:space="preserve">教育部103年度臺灣學術電子資源永續發展計畫
教育部104年度臺灣學術電子資源永續發展計畫教育部
105年度臺灣學術電子資源永續發展計畫
106年度臺灣學術電子資源永續發展計畫
</t>
    </r>
    <r>
      <rPr>
        <sz val="10"/>
        <color rgb="FFFF0000"/>
        <rFont val="新細明體"/>
        <family val="1"/>
        <charset val="136"/>
        <scheme val="minor"/>
      </rPr>
      <t>107年度臺灣學術電子資源永續發展計畫(2019/1/1~2019/12/31)                        108年度臺灣學術電子資源永續發展計畫</t>
    </r>
    <phoneticPr fontId="3"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</si>
  <si>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rgb="FFFF0000"/>
        <rFont val="新細明體"/>
        <family val="1"/>
        <charset val="136"/>
        <scheme val="minor"/>
      </rPr>
      <t xml:space="preserve">
</t>
    </r>
    <r>
      <rPr>
        <sz val="10"/>
        <rFont val="新細明體"/>
        <family val="1"/>
        <charset val="136"/>
        <scheme val="minor"/>
      </rPr>
      <t xml:space="preserve">教育部107年度臺灣學術電子資源永續發展計畫 (~219/10/17)  </t>
    </r>
    <r>
      <rPr>
        <sz val="10"/>
        <color rgb="FFFF0000"/>
        <rFont val="新細明體"/>
        <family val="1"/>
        <charset val="136"/>
        <scheme val="minor"/>
      </rPr>
      <t xml:space="preserve">                              教育部108年度臺灣學術電子資源永續發展計畫 (2019/10/22-2020/10/21)</t>
    </r>
    <phoneticPr fontId="3"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</si>
  <si>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rgb="FFFF0000"/>
        <rFont val="新細明體"/>
        <family val="1"/>
        <charset val="136"/>
        <scheme val="minor"/>
      </rPr>
      <t xml:space="preserve">
</t>
    </r>
    <r>
      <rPr>
        <sz val="10"/>
        <rFont val="新細明體"/>
        <family val="1"/>
        <charset val="136"/>
        <scheme val="minor"/>
      </rPr>
      <t xml:space="preserve">教育部107年度臺灣學術電子資源永續發展計畫    </t>
    </r>
    <r>
      <rPr>
        <sz val="10"/>
        <color rgb="FFFF0000"/>
        <rFont val="新細明體"/>
        <family val="1"/>
        <charset val="136"/>
        <scheme val="minor"/>
      </rPr>
      <t xml:space="preserve">                     教育部108年度臺灣學術電子資源永續發展計畫(2019/10/7-2020/10/6)</t>
    </r>
    <phoneticPr fontId="3" type="noConversion"/>
  </si>
  <si>
    <t>ACI 學術引用文獻資料庫</t>
    <phoneticPr fontId="3" type="noConversion"/>
  </si>
  <si>
    <t>1. 完整收錄TSSCI臺灣社會科學引文索引核心期刊（Taiwan Social Science Citation Index），與THCI臺灣人文學引文索引期刊（Taiwan Humanities Citation Index），以及港澳重要刊物；收錄約690種台灣與港澳人文與社會科學類學術期刊，收錄年代自1956年起迄今。期刊依其主題區分為20學門，分別為教育、圖資、體育、歷史、社會、經濟、綜合、人類、中文、外文、心理、法律、哲學、政治等。
2.提供學者與學術單位實用的計量與分析功能，包括期刊文獻查詢、引用文獻查詢、各學門引用統計與研究趨勢分析等。結合華藝線上圖書館的全文連結可直接取得全文。</t>
    <phoneticPr fontId="3" type="noConversion"/>
  </si>
  <si>
    <t>商管
語言
文化創意與數位服務
餐旅</t>
    <phoneticPr fontId="3" type="noConversion"/>
  </si>
  <si>
    <t>http://www.airitiaci.com/</t>
    <phoneticPr fontId="3" type="noConversion"/>
  </si>
  <si>
    <t>試用</t>
    <phoneticPr fontId="3" type="noConversion"/>
  </si>
  <si>
    <t>華藝</t>
    <phoneticPr fontId="3" type="noConversion"/>
  </si>
  <si>
    <t>109年度「臺灣學術電子資源永續發展計畫-共用性電子資料庫購置專案」電子資料庫徵集試用</t>
    <phoneticPr fontId="3" type="noConversion"/>
  </si>
  <si>
    <t>2020/3/0</t>
    <phoneticPr fontId="3" type="noConversion"/>
  </si>
  <si>
    <t>AEB電子雜誌出版服務平台-外文雜誌線上看</t>
    <phoneticPr fontId="3" type="noConversion"/>
  </si>
  <si>
    <t>精選全球最多知名外文雜誌，內容與紙本相同完整呈現。不限任何載具(手機平版皆可連線使用)。</t>
    <phoneticPr fontId="3" type="noConversion"/>
  </si>
  <si>
    <t>https://ep.eread.com.tw/abStoreEP/pages/bookshelf.html</t>
    <phoneticPr fontId="3" type="noConversion"/>
  </si>
  <si>
    <t>Acer宏碁</t>
    <phoneticPr fontId="3" type="noConversion"/>
  </si>
  <si>
    <t>Bloomsbury
流行時尚資料庫</t>
    <phoneticPr fontId="3" type="noConversion"/>
  </si>
  <si>
    <t>提供寶貴豐富的流行圖像與優質教科書，為服裝時尚、視覺藝術、流行文化的學術研究電子資源，包含有BERG FASHION LIBRARY、FASHION PHOTOGRAPHY ARCHIVE、FAIRCHILD BOOK LIBRARY、FASHION BUSINESS CASES。</t>
    <phoneticPr fontId="3" type="noConversion"/>
  </si>
  <si>
    <t>文化創意
數位服務</t>
    <phoneticPr fontId="3" type="noConversion"/>
  </si>
  <si>
    <t xml:space="preserve">Bloomsbury Publishing Plc </t>
    <phoneticPr fontId="3" type="noConversion"/>
  </si>
  <si>
    <t>https://www.bloomsburyfashioncentral.com/</t>
    <phoneticPr fontId="3" type="noConversion"/>
  </si>
  <si>
    <t>CEIC China Premium中國總體經濟資料庫</t>
    <phoneticPr fontId="3" type="noConversion"/>
  </si>
  <si>
    <t>提供中國大陸地區超過33萬條總體經濟數據及行業數據, 其經濟資料更包括國家、省份及城市資料, 部分數據回溯至1949年。</t>
    <phoneticPr fontId="3" type="noConversion"/>
  </si>
  <si>
    <t>商管</t>
  </si>
  <si>
    <t>商管</t>
    <phoneticPr fontId="3" type="noConversion"/>
  </si>
  <si>
    <t>校外提供 30 組帳密使用，清單請見附件。
注意事項 : 一組帳密僅限一台電腦使用，故若登入帳密後出現錯誤訊息無法登入時 , 請更換他組帳密使用。</t>
    <phoneticPr fontId="3" type="noConversion"/>
  </si>
  <si>
    <t xml:space="preserve"> 漢珍數位</t>
    <phoneticPr fontId="3" type="noConversion"/>
  </si>
  <si>
    <t>https://cas.ceicdata.com/login</t>
  </si>
  <si>
    <t>Conference Proceedings Citation Index (會議論文引文索引資料庫)</t>
    <phoneticPr fontId="3" type="noConversion"/>
  </si>
  <si>
    <t>收錄1990年至今全球重要研討會、國際會議等出版文獻，橫跨科學、社會學、人文等 250多個學科。</t>
  </si>
  <si>
    <t xml:space="preserve"> Clarivate Analytics </t>
    <phoneticPr fontId="3" type="noConversion"/>
  </si>
  <si>
    <t>http://apps.webofknowledge.com/WOS_GeneralSearch_input.do?product=WOS&amp;search_mode=GeneralSearch&amp;SID=C1Dnl7nUZASRbvyVssj&amp;preferencesSaved=</t>
    <phoneticPr fontId="3" type="noConversion"/>
  </si>
  <si>
    <t>Copyleaks檢測系統</t>
  </si>
  <si>
    <t>Copyleaks是一個檢測文本的平臺，能檢測數十億頁內容、學術期刊、受密碼保護的網站，及用戶提交的數據庫進行比對。
＊試用期間僅供系統測試，敏感文件或將發表著作不建議上傳比對;
 上傳後的文件建議刪除，方法步驟如使用手冊。</t>
    <phoneticPr fontId="3" type="noConversion"/>
  </si>
  <si>
    <t>https://copyleaks.com/account/login</t>
  </si>
  <si>
    <t>登入帳號密碼使用，請參閱以下 Copyleaks 試用帳號密碼擇一使用：
ID1:  twntve01@gmail.com PW: TVE01copy@!
ID2: twntve02@outlook.com PW: TVE02copy@!
ID3: twntve03@yahoo.com PW: TVE03copy@!</t>
    <phoneticPr fontId="3" type="noConversion"/>
  </si>
  <si>
    <t>Copyleaks Technologies</t>
    <phoneticPr fontId="3" type="noConversion"/>
  </si>
  <si>
    <t>EBSCO開放教育資源-電子教科書全文資料庫</t>
    <phoneticPr fontId="3" type="noConversion"/>
  </si>
  <si>
    <t>以支援教學及課程需求為導向，提供網路上高品質教育資源教材，可補充教師課程教材並降低學生購買教科書成本之資源，進一步提高圖書館使用滿意度。</t>
    <phoneticPr fontId="3" type="noConversion"/>
  </si>
  <si>
    <t>http://eds.b.ebscohost.com/eds/search/basic?vid=0&amp;sid=0638da38-51f5-4a8e-b31f-81d751cc5bee%40sessionmgr101</t>
    <phoneticPr fontId="3" type="noConversion"/>
  </si>
  <si>
    <t>EBSCO</t>
    <phoneticPr fontId="3" type="noConversion"/>
  </si>
  <si>
    <t>Emerging Sources Citation Index 新興資源引文索引資料庫</t>
    <phoneticPr fontId="3" type="noConversion"/>
  </si>
  <si>
    <t>納入全球新興科學領域中，高品質、經同儕審查且具區域重要性的出版品，進一步擴大Web of Science涵蓋內容。</t>
  </si>
  <si>
    <t xml:space="preserve">Clarivate Analytics </t>
  </si>
  <si>
    <t>FUNDAY線上外語學習平台</t>
    <phoneticPr fontId="3" type="noConversion"/>
  </si>
  <si>
    <t>Funday以自然生活化的學習為主軸，將英文融合在日常生活之中讓學習者自然學習，致力於創造 出一個快樂、活潑、豐富的外語平臺，讓更多人能輕鬆、有趣的學習外語</t>
  </si>
  <si>
    <t>語言</t>
    <phoneticPr fontId="3" type="noConversion"/>
  </si>
  <si>
    <t>大鐸資訊</t>
    <phoneticPr fontId="3" type="noConversion"/>
  </si>
  <si>
    <t>直接點選登入使用，請用Google Chrome瀏覽器</t>
    <phoneticPr fontId="3" type="noConversion"/>
  </si>
  <si>
    <t>https://tts-sharedb.funday.asia/customer/ttsgroup/</t>
    <phoneticPr fontId="3" type="noConversion"/>
  </si>
  <si>
    <t>Gale-TERC
英語考試與職涯教育資源中心</t>
    <phoneticPr fontId="3" type="noConversion"/>
  </si>
  <si>
    <t>語言
商管
綜合</t>
    <phoneticPr fontId="3" type="noConversion"/>
  </si>
  <si>
    <t>TERC是一個可靠的指南和研究工具，提供各年齡層學生用於考試準備、大學生/研究生入學規劃、尋求學費贊助、職涯規劃。學生可以運用TERC資源來幫助取得職業認證考試，並取得各種相關履歷、求職信、面試及社群的建議。</t>
    <phoneticPr fontId="3" type="noConversion"/>
  </si>
  <si>
    <t>智泉國際</t>
    <phoneticPr fontId="3" type="noConversion"/>
  </si>
  <si>
    <t>https://terc.nelnetsolutions.com/home/index</t>
    <phoneticPr fontId="3" type="noConversion"/>
  </si>
  <si>
    <t>MasterCheers線上影音課程平台</t>
    <phoneticPr fontId="3" type="noConversion"/>
  </si>
  <si>
    <t>綜合</t>
    <phoneticPr fontId="3" type="noConversion"/>
  </si>
  <si>
    <t>由Cheers雜誌成立的線上影音課程產品，號召各領域大師典範將其個人實戰經驗轉化成有系統的獨家動態影音課程。( *試用開放前三章節影片試閱 )</t>
    <phoneticPr fontId="3" type="noConversion"/>
  </si>
  <si>
    <t>天下雜誌</t>
    <phoneticPr fontId="3" type="noConversion"/>
  </si>
  <si>
    <t>https://master.cheers.com.tw/enterprise/YQVLHFBG5E16A931/course_set_list</t>
  </si>
  <si>
    <t>udn讀書館電子雜誌(10種)</t>
    <phoneticPr fontId="3" type="noConversion"/>
  </si>
  <si>
    <t>商管
語言
文化創意與數位服務
餐旅
醫護</t>
    <phoneticPr fontId="3" type="noConversion"/>
  </si>
  <si>
    <t>雜誌清單如下:
1.科普類:國家地理雜誌中文版
2.財經類:經理人月刊、Smart智富月刊
3.商管類:商業周刊、動腦雜誌
4.文學類:聯合文學、文訊雜誌
5.旅遊類:戶外探索Outside、行遍天下旅遊月刊
6.健康類:常春月刊</t>
    <phoneticPr fontId="3" type="noConversion"/>
  </si>
  <si>
    <t>帳號:magread
密碼:magudn
(注意事項 : 若需使用行動載具借閱時，請於校內先行申請一組帳密後即可於行動載具上使用。 )</t>
    <phoneticPr fontId="3" type="noConversion"/>
  </si>
  <si>
    <t>漢珍數位</t>
    <phoneticPr fontId="3" type="noConversion"/>
  </si>
  <si>
    <t>https://reading.udn.com/udnlib/sttlrclib</t>
    <phoneticPr fontId="3" type="noConversion"/>
  </si>
  <si>
    <t>WE Online</t>
    <phoneticPr fontId="3" type="noConversion"/>
  </si>
  <si>
    <t>提供多益、ESL第二外語2堂線上戶動英語教學課程，訓練口說與理解能力，迎戰各種英語檢定考試。</t>
    <phoneticPr fontId="3" type="noConversion"/>
  </si>
  <si>
    <t>語言學習</t>
    <phoneticPr fontId="3" type="noConversion"/>
  </si>
  <si>
    <t>WebEnglish</t>
    <phoneticPr fontId="3" type="noConversion"/>
  </si>
  <si>
    <t>yuntest01~yuntest20
(帳號共20組，可擇一使用)                                        密碼：Yun2020</t>
    <phoneticPr fontId="3" type="noConversion"/>
  </si>
  <si>
    <t>uhttps://tutor.webenglish.tv/zh-tw/</t>
    <phoneticPr fontId="3" type="noConversion"/>
  </si>
  <si>
    <t>方正Apabi中國工具書資源全文數據庫</t>
    <phoneticPr fontId="3" type="noConversion"/>
  </si>
  <si>
    <t>中國工具書全文數據庫收錄各大出版社的各種類型的工具書，並加工製作成方便檢索、查考的全文檢索數據庫</t>
    <phoneticPr fontId="3" type="noConversion"/>
  </si>
  <si>
    <t>帳號twjslm081 /                          密碼：twjslm081</t>
    <phoneticPr fontId="3" type="noConversion"/>
  </si>
  <si>
    <t>文崗資訊</t>
    <phoneticPr fontId="3" type="noConversion"/>
  </si>
  <si>
    <t>http://www.apabi.com/cec?pid=foreign.search&amp;db=dlib&amp;dt=EBook&amp;dc=1.6&amp;hdc=1</t>
    <phoneticPr fontId="3" type="noConversion"/>
  </si>
  <si>
    <t>幼兒生命教育學習服務網</t>
    <phoneticPr fontId="3" type="noConversion"/>
  </si>
  <si>
    <t>百禾文化教學影音網
（BBC教育影片）</t>
    <phoneticPr fontId="3" type="noConversion"/>
  </si>
  <si>
    <t>近代華文書籍暨圖像資料庫</t>
    <phoneticPr fontId="3" type="noConversion"/>
  </si>
  <si>
    <t>動腦雜誌知識庫</t>
    <phoneticPr fontId="3" type="noConversion"/>
  </si>
  <si>
    <t>國文天地雜誌資料庫</t>
    <phoneticPr fontId="3" type="noConversion"/>
  </si>
  <si>
    <t>教育</t>
    <phoneticPr fontId="3" type="noConversion"/>
  </si>
  <si>
    <t>其他:通識</t>
  </si>
  <si>
    <t>此系統教學目標在於帶領幼兒學習面對天、人、地、我四大面向的生命議題。透過多媒體繪本及學習活動，帶領幼兒認識自己、肯定自己的價值及獨特性。</t>
    <phoneticPr fontId="3" type="noConversion"/>
  </si>
  <si>
    <t>進去試用網址後，點選右上的 "institutional" 登入。
帳號/密碼：BFCTAIWAN</t>
    <phoneticPr fontId="3" type="noConversion"/>
  </si>
  <si>
    <t>大鐸資訊</t>
    <phoneticPr fontId="3" type="noConversion"/>
  </si>
  <si>
    <t>https://kids.o-pa.com.tw/Login/Login_C.asp</t>
    <phoneticPr fontId="3" type="noConversion"/>
  </si>
  <si>
    <t>百禾文化獨家代理英國BBC教育節目，目前授權影片有3000多小時，內容含蓋理工、商管、藝術、社會、生命科學、通識、醫學等。</t>
    <phoneticPr fontId="3" type="noConversion"/>
  </si>
  <si>
    <t>帳號：shardatabases
密碼：harvest101</t>
    <phoneticPr fontId="3" type="noConversion"/>
  </si>
  <si>
    <t>百禾文化</t>
    <phoneticPr fontId="3" type="noConversion"/>
  </si>
  <si>
    <t>http://harvest.webenglish.tv/</t>
    <phoneticPr fontId="3" type="noConversion"/>
  </si>
  <si>
    <t>尚儀數位</t>
    <phoneticPr fontId="3" type="noConversion"/>
  </si>
  <si>
    <t>民國近代華文書籍資料庫，收錄晚清至1949年間，於中國大陸出版之珍貴書刊，內容豐盛精闢，是近代人文重要典藏，更是圖書館必藏經典鉅著！</t>
    <phoneticPr fontId="3" type="noConversion"/>
  </si>
  <si>
    <t>提供最熱門的全球產業趨勢、專題報導、全球設計…，是行銷傳播人不可或缺的產業交流資訊平臺。</t>
  </si>
  <si>
    <t>帳號/密碼：tts109
(Project No.：opa001)</t>
    <phoneticPr fontId="3" type="noConversion"/>
  </si>
  <si>
    <t>帳號/密碼：tts109</t>
    <phoneticPr fontId="3" type="noConversion"/>
  </si>
  <si>
    <t>大鐸資訊</t>
    <phoneticPr fontId="3" type="noConversion"/>
  </si>
  <si>
    <t>漢珍數位</t>
    <phoneticPr fontId="3" type="noConversion"/>
  </si>
  <si>
    <t>http://hunteq.com/brain.htm</t>
    <phoneticPr fontId="3" type="noConversion"/>
  </si>
  <si>
    <t>https://www.mgebooks.com/login.aspx?deny=1</t>
    <phoneticPr fontId="3" type="noConversion"/>
  </si>
  <si>
    <t>https://elib.infolinker.com.tw/cgi-bin2/Libo.cgi?</t>
    <phoneticPr fontId="3" type="noConversion"/>
  </si>
  <si>
    <t>收錄自1985年6月起(創刊號)迄今的《國文天地》除了提供國文老師教學上的疑難解答及相關資訊外，也以完整的專題呈現中國文化最精深、優美的部分。</t>
    <phoneticPr fontId="3" type="noConversion"/>
  </si>
  <si>
    <t>帳號：libweb
密碼：project</t>
    <phoneticPr fontId="3" type="noConversion"/>
  </si>
  <si>
    <t>帳號：yuntechlib@tbmc.com
密碼：yuntech123</t>
    <phoneticPr fontId="3" type="noConversion"/>
  </si>
  <si>
    <t>19+</t>
    <phoneticPr fontId="3" type="noConversion"/>
  </si>
  <si>
    <t>依照廠商提供清單(2020/03)</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</si>
</sst>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76" formatCode="_-* #,##0_-;\-* #,##0_-;_-* &quot;-&quot;??_-;_-@_-"/>
  </numFmts>
  <fonts count="32" x14ac:knownFonts="1">
    <font>
      <sz val="12"/>
      <name val="新細明體"/>
      <family val="1"/>
      <charset val="136"/>
    </font>
    <font>
      <sz val="12"/>
      <name val="新細明體"/>
      <family val="1"/>
      <charset val="136"/>
    </font>
    <font>
      <sz val="10"/>
      <name val="新細明體"/>
      <family val="1"/>
      <charset val="136"/>
      <scheme val="minor"/>
    </font>
    <font>
      <sz val="9"/>
      <name val="新細明體"/>
      <family val="1"/>
      <charset val="136"/>
    </font>
    <font>
      <u/>
      <sz val="12"/>
      <color indexed="12"/>
      <name val="新細明體"/>
      <family val="1"/>
      <charset val="136"/>
    </font>
    <font>
      <u/>
      <sz val="10"/>
      <name val="新細明體"/>
      <family val="1"/>
      <charset val="136"/>
      <scheme val="minor"/>
    </font>
    <font>
      <u/>
      <sz val="10"/>
      <name val="新細明體"/>
      <family val="1"/>
      <charset val="136"/>
    </font>
    <font>
      <sz val="10"/>
      <name val="新細明體"/>
      <family val="1"/>
      <charset val="136"/>
    </font>
    <font>
      <sz val="12"/>
      <color theme="1"/>
      <name val="新細明體"/>
      <family val="1"/>
      <charset val="136"/>
      <scheme val="minor"/>
    </font>
    <font>
      <u/>
      <sz val="12"/>
      <color theme="10"/>
      <name val="新細明體"/>
      <family val="1"/>
      <charset val="136"/>
    </font>
    <font>
      <b/>
      <sz val="10"/>
      <name val="新細明體"/>
      <family val="1"/>
      <charset val="136"/>
      <scheme val="minor"/>
    </font>
    <font>
      <sz val="12"/>
      <name val="新細明體"/>
      <family val="1"/>
      <charset val="136"/>
      <scheme val="minor"/>
    </font>
    <font>
      <u/>
      <sz val="10"/>
      <color indexed="12"/>
      <name val="新細明體"/>
      <family val="1"/>
      <charset val="136"/>
    </font>
    <font>
      <sz val="12"/>
      <color rgb="FFFF0000"/>
      <name val="新細明體"/>
      <family val="1"/>
      <charset val="136"/>
    </font>
    <font>
      <sz val="10"/>
      <color theme="0"/>
      <name val="新細明體"/>
      <family val="1"/>
      <charset val="136"/>
      <scheme val="minor"/>
    </font>
    <font>
      <sz val="16"/>
      <color rgb="FFFF0000"/>
      <name val="新細明體"/>
      <family val="1"/>
      <charset val="136"/>
    </font>
    <font>
      <sz val="18"/>
      <color rgb="FFFF0000"/>
      <name val="新細明體"/>
      <family val="1"/>
      <charset val="136"/>
    </font>
    <font>
      <sz val="10"/>
      <color rgb="FFFF0000"/>
      <name val="新細明體"/>
      <family val="1"/>
      <charset val="136"/>
      <scheme val="minor"/>
    </font>
    <font>
      <sz val="9"/>
      <color indexed="81"/>
      <name val="Tahoma"/>
      <family val="2"/>
    </font>
    <font>
      <b/>
      <sz val="9"/>
      <color indexed="81"/>
      <name val="Tahoma"/>
      <family val="2"/>
    </font>
    <font>
      <sz val="9"/>
      <color indexed="81"/>
      <name val="細明體"/>
      <family val="3"/>
      <charset val="136"/>
    </font>
    <font>
      <b/>
      <sz val="12"/>
      <name val="新細明體"/>
      <family val="1"/>
      <charset val="136"/>
      <scheme val="minor"/>
    </font>
    <font>
      <b/>
      <sz val="11"/>
      <name val="新細明體"/>
      <family val="1"/>
      <charset val="136"/>
      <scheme val="minor"/>
    </font>
    <font>
      <sz val="11"/>
      <name val="新細明體"/>
      <family val="1"/>
      <charset val="136"/>
    </font>
    <font>
      <sz val="11"/>
      <name val="新細明體"/>
      <family val="1"/>
      <charset val="136"/>
      <scheme val="minor"/>
    </font>
    <font>
      <sz val="12"/>
      <color rgb="FF404040"/>
      <name val="新細明體"/>
      <family val="1"/>
      <charset val="136"/>
    </font>
    <font>
      <sz val="10"/>
      <color rgb="FF404040"/>
      <name val="新細明體"/>
      <family val="1"/>
      <charset val="136"/>
    </font>
    <font>
      <sz val="10"/>
      <color rgb="FFFF0000"/>
      <name val="新細明體"/>
      <family val="1"/>
      <charset val="136"/>
    </font>
    <font>
      <sz val="11"/>
      <color rgb="FFFF0000"/>
      <name val="新細明體"/>
      <family val="1"/>
      <charset val="136"/>
    </font>
    <font>
      <sz val="10"/>
      <color rgb="FF000000"/>
      <name val="微軟正黑體"/>
      <family val="2"/>
      <charset val="136"/>
    </font>
    <font>
      <sz val="11"/>
      <color rgb="FF000000"/>
      <name val="微軟正黑體"/>
      <family val="2"/>
      <charset val="136"/>
    </font>
    <font>
      <sz val="12"/>
      <color rgb="FF000000"/>
      <name val="微軟正黑體"/>
      <family val="2"/>
      <charset val="136"/>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theme="5" tint="0.59999389629810485"/>
        <bgColor indexed="64"/>
      </patternFill>
    </fill>
    <fill>
      <patternFill patternType="solid">
        <fgColor theme="6"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6">
    <xf numFmtId="0" fontId="0" fillId="0" borderId="0"/>
    <xf numFmtId="0" fontId="4" fillId="0" borderId="0" applyNumberFormat="0" applyFill="0" applyBorder="0" applyAlignment="0" applyProtection="0">
      <alignment vertical="top"/>
      <protection locked="0"/>
    </xf>
    <xf numFmtId="0" fontId="1" fillId="0" borderId="0">
      <alignment vertical="center"/>
    </xf>
    <xf numFmtId="0" fontId="8" fillId="0" borderId="0">
      <alignment vertical="center"/>
    </xf>
    <xf numFmtId="0" fontId="9" fillId="0" borderId="0" applyNumberFormat="0" applyFill="0" applyBorder="0" applyAlignment="0" applyProtection="0"/>
    <xf numFmtId="43" fontId="1" fillId="0" borderId="0" applyFont="0" applyFill="0" applyBorder="0" applyAlignment="0" applyProtection="0">
      <alignment vertical="center"/>
    </xf>
  </cellStyleXfs>
  <cellXfs count="109">
    <xf numFmtId="0" fontId="0" fillId="0" borderId="0" xfId="0"/>
    <xf numFmtId="0" fontId="2" fillId="0" borderId="0" xfId="0" applyFont="1" applyFill="1"/>
    <xf numFmtId="14"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0" fillId="0" borderId="0" xfId="0" pivotButton="1"/>
    <xf numFmtId="0" fontId="0" fillId="0" borderId="0" xfId="0" applyAlignment="1">
      <alignment horizontal="left"/>
    </xf>
    <xf numFmtId="0" fontId="0" fillId="0" borderId="0" xfId="0" applyNumberFormat="1"/>
    <xf numFmtId="0" fontId="0" fillId="0" borderId="1" xfId="0" applyBorder="1" applyAlignment="1">
      <alignment vertical="center"/>
    </xf>
    <xf numFmtId="0" fontId="0" fillId="0" borderId="1" xfId="0" applyBorder="1" applyAlignment="1">
      <alignment vertical="center" wrapText="1"/>
    </xf>
    <xf numFmtId="0" fontId="0" fillId="0" borderId="0" xfId="0" applyAlignment="1">
      <alignment vertical="center"/>
    </xf>
    <xf numFmtId="0" fontId="0" fillId="4" borderId="1" xfId="0" applyFill="1" applyBorder="1" applyAlignment="1">
      <alignment vertical="center"/>
    </xf>
    <xf numFmtId="0" fontId="0" fillId="3" borderId="1" xfId="0" applyFill="1" applyBorder="1" applyAlignment="1">
      <alignment vertical="center"/>
    </xf>
    <xf numFmtId="0" fontId="13" fillId="0" borderId="1" xfId="0" applyFont="1" applyBorder="1" applyAlignment="1">
      <alignment vertical="center"/>
    </xf>
    <xf numFmtId="0" fontId="13" fillId="0" borderId="0" xfId="0" applyFont="1" applyAlignment="1">
      <alignment vertical="center"/>
    </xf>
    <xf numFmtId="0" fontId="0" fillId="0" borderId="1" xfId="0" applyFont="1" applyBorder="1" applyAlignment="1">
      <alignment vertical="center" wrapText="1"/>
    </xf>
    <xf numFmtId="0" fontId="0" fillId="0" borderId="1" xfId="0" applyFont="1" applyBorder="1" applyAlignment="1">
      <alignment horizontal="right" vertical="center"/>
    </xf>
    <xf numFmtId="0" fontId="0" fillId="0" borderId="1" xfId="0" applyFont="1" applyBorder="1" applyAlignment="1">
      <alignment vertical="center"/>
    </xf>
    <xf numFmtId="14" fontId="14" fillId="0" borderId="0" xfId="0" applyNumberFormat="1" applyFont="1" applyFill="1"/>
    <xf numFmtId="0" fontId="2" fillId="0" borderId="1" xfId="0" applyFont="1" applyFill="1" applyBorder="1" applyAlignment="1">
      <alignment vertical="center" wrapText="1"/>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0" fillId="0" borderId="0" xfId="0" applyAlignment="1">
      <alignment horizontal="center" vertical="center"/>
    </xf>
    <xf numFmtId="0" fontId="2" fillId="0" borderId="1" xfId="0" applyFont="1" applyFill="1" applyBorder="1" applyAlignment="1">
      <alignment vertical="top" wrapText="1"/>
    </xf>
    <xf numFmtId="0" fontId="2" fillId="0" borderId="1" xfId="0" applyFont="1" applyFill="1" applyBorder="1" applyAlignment="1">
      <alignment horizontal="center" vertical="center" wrapText="1"/>
    </xf>
    <xf numFmtId="0" fontId="13" fillId="0" borderId="1" xfId="0" applyFont="1" applyBorder="1" applyAlignment="1">
      <alignment horizontal="right" vertical="center"/>
    </xf>
    <xf numFmtId="0" fontId="10" fillId="3"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22" fillId="3" borderId="1" xfId="0" applyFont="1" applyFill="1" applyBorder="1" applyAlignment="1">
      <alignment horizontal="center" vertical="center"/>
    </xf>
    <xf numFmtId="0" fontId="22" fillId="3" borderId="1" xfId="0" applyFont="1" applyFill="1" applyBorder="1" applyAlignment="1">
      <alignment horizontal="center" vertical="center" wrapText="1"/>
    </xf>
    <xf numFmtId="0" fontId="2" fillId="0" borderId="0" xfId="0" applyFont="1" applyFill="1" applyAlignment="1">
      <alignment wrapText="1"/>
    </xf>
    <xf numFmtId="0" fontId="23" fillId="0" borderId="1" xfId="0" applyFont="1" applyFill="1" applyBorder="1" applyAlignment="1">
      <alignment vertical="center" wrapText="1"/>
    </xf>
    <xf numFmtId="0" fontId="24" fillId="0" borderId="1" xfId="0" applyFont="1" applyFill="1" applyBorder="1" applyAlignment="1">
      <alignment horizontal="center" vertical="center" wrapText="1"/>
    </xf>
    <xf numFmtId="0" fontId="5" fillId="0" borderId="1" xfId="1" applyFont="1" applyFill="1" applyBorder="1" applyAlignment="1" applyProtection="1">
      <alignment vertical="center" wrapText="1"/>
    </xf>
    <xf numFmtId="3" fontId="13" fillId="0" borderId="1" xfId="0" applyNumberFormat="1" applyFont="1" applyBorder="1" applyAlignment="1">
      <alignment horizontal="right" vertical="center"/>
    </xf>
    <xf numFmtId="0" fontId="7" fillId="0" borderId="1" xfId="0" applyFont="1" applyBorder="1" applyAlignment="1">
      <alignment vertical="center" wrapText="1"/>
    </xf>
    <xf numFmtId="14" fontId="26" fillId="0" borderId="1" xfId="0" applyNumberFormat="1" applyFont="1" applyBorder="1" applyAlignment="1">
      <alignment horizontal="center" vertical="center" wrapText="1"/>
    </xf>
    <xf numFmtId="0" fontId="2" fillId="0" borderId="1" xfId="0" applyFont="1" applyFill="1" applyBorder="1" applyAlignment="1">
      <alignment vertical="center"/>
    </xf>
    <xf numFmtId="14" fontId="2" fillId="0" borderId="1" xfId="0" applyNumberFormat="1" applyFont="1" applyFill="1" applyBorder="1" applyAlignment="1">
      <alignment horizontal="left" vertical="center" wrapText="1"/>
    </xf>
    <xf numFmtId="0" fontId="5" fillId="0" borderId="1" xfId="1" applyFont="1" applyFill="1" applyBorder="1" applyAlignment="1" applyProtection="1">
      <alignment horizontal="left" vertical="center" wrapText="1"/>
    </xf>
    <xf numFmtId="14" fontId="2" fillId="0" borderId="1" xfId="0" applyNumberFormat="1" applyFont="1" applyFill="1" applyBorder="1" applyAlignment="1">
      <alignment horizontal="center" vertical="center" wrapText="1"/>
    </xf>
    <xf numFmtId="0" fontId="5" fillId="0" borderId="1" xfId="1" applyFont="1" applyFill="1" applyBorder="1" applyAlignment="1" applyProtection="1">
      <alignment vertical="center"/>
    </xf>
    <xf numFmtId="0" fontId="6" fillId="0" borderId="1" xfId="1" applyFont="1" applyFill="1" applyBorder="1" applyAlignment="1" applyProtection="1">
      <alignment horizontal="left" vertical="center" wrapText="1"/>
    </xf>
    <xf numFmtId="0" fontId="2" fillId="0" borderId="1" xfId="1" applyFont="1" applyFill="1" applyBorder="1" applyAlignment="1" applyProtection="1">
      <alignment vertical="center" wrapText="1"/>
    </xf>
    <xf numFmtId="0" fontId="7" fillId="0" borderId="1" xfId="0" applyFont="1" applyFill="1" applyBorder="1" applyAlignment="1">
      <alignment horizontal="center" vertical="center"/>
    </xf>
    <xf numFmtId="0" fontId="7" fillId="0" borderId="1" xfId="0" applyFont="1" applyFill="1" applyBorder="1" applyAlignment="1">
      <alignment vertical="center"/>
    </xf>
    <xf numFmtId="0" fontId="10"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xf numFmtId="0" fontId="7" fillId="0" borderId="1" xfId="0" applyFont="1" applyFill="1" applyBorder="1" applyAlignment="1">
      <alignment horizontal="left" vertical="center" wrapText="1"/>
    </xf>
    <xf numFmtId="0" fontId="12" fillId="0" borderId="1" xfId="1" applyFont="1" applyFill="1" applyBorder="1" applyAlignment="1" applyProtection="1">
      <alignment horizontal="left" vertical="center" wrapText="1"/>
    </xf>
    <xf numFmtId="0" fontId="0" fillId="0" borderId="1" xfId="0" applyFill="1" applyBorder="1" applyAlignment="1">
      <alignment horizontal="center" vertical="center"/>
    </xf>
    <xf numFmtId="0" fontId="0" fillId="0" borderId="1" xfId="0" applyFill="1" applyBorder="1" applyAlignment="1">
      <alignment vertical="center" wrapText="1"/>
    </xf>
    <xf numFmtId="0" fontId="23" fillId="0" borderId="1" xfId="0" applyFont="1" applyFill="1" applyBorder="1" applyAlignment="1">
      <alignment horizontal="left" vertical="center" wrapText="1"/>
    </xf>
    <xf numFmtId="14" fontId="24" fillId="0" borderId="1" xfId="0" applyNumberFormat="1" applyFont="1" applyFill="1" applyBorder="1" applyAlignment="1">
      <alignment horizontal="center" vertical="center" wrapText="1"/>
    </xf>
    <xf numFmtId="14" fontId="23"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8" fillId="0" borderId="1" xfId="0" applyFont="1" applyFill="1" applyBorder="1" applyAlignment="1">
      <alignment vertical="center" wrapText="1"/>
    </xf>
    <xf numFmtId="14" fontId="7" fillId="0" borderId="1" xfId="0" applyNumberFormat="1" applyFont="1" applyFill="1" applyBorder="1" applyAlignment="1">
      <alignment horizontal="center" vertical="center" wrapText="1"/>
    </xf>
    <xf numFmtId="0" fontId="7" fillId="0" borderId="1" xfId="0" applyFont="1" applyFill="1" applyBorder="1" applyAlignment="1">
      <alignment wrapText="1"/>
    </xf>
    <xf numFmtId="0" fontId="2" fillId="5" borderId="1" xfId="0" applyFont="1" applyFill="1" applyBorder="1" applyAlignment="1">
      <alignment horizontal="center" vertical="center"/>
    </xf>
    <xf numFmtId="0" fontId="2" fillId="5" borderId="1" xfId="0" applyFont="1" applyFill="1" applyBorder="1" applyAlignment="1">
      <alignment vertical="center" wrapText="1"/>
    </xf>
    <xf numFmtId="0" fontId="2" fillId="5" borderId="1" xfId="0" applyFont="1" applyFill="1" applyBorder="1" applyAlignment="1">
      <alignment horizontal="center" vertical="center" wrapText="1"/>
    </xf>
    <xf numFmtId="14" fontId="2" fillId="5" borderId="1" xfId="0" applyNumberFormat="1" applyFont="1" applyFill="1" applyBorder="1" applyAlignment="1">
      <alignment horizontal="center" vertical="center"/>
    </xf>
    <xf numFmtId="0" fontId="2" fillId="5" borderId="1" xfId="0" applyFont="1" applyFill="1" applyBorder="1" applyAlignment="1">
      <alignment horizontal="left" vertical="center" wrapText="1"/>
    </xf>
    <xf numFmtId="0" fontId="5" fillId="5" borderId="1" xfId="1" applyFont="1" applyFill="1" applyBorder="1" applyAlignment="1" applyProtection="1">
      <alignment horizontal="left" vertical="center" wrapText="1"/>
    </xf>
    <xf numFmtId="176" fontId="0" fillId="0" borderId="1" xfId="5" applyNumberFormat="1" applyFont="1" applyBorder="1" applyAlignment="1">
      <alignment vertical="center"/>
    </xf>
    <xf numFmtId="176" fontId="13" fillId="4" borderId="1" xfId="5" applyNumberFormat="1" applyFont="1" applyFill="1" applyBorder="1" applyAlignment="1">
      <alignment vertical="center"/>
    </xf>
    <xf numFmtId="176" fontId="13" fillId="4" borderId="2" xfId="5" applyNumberFormat="1" applyFont="1" applyFill="1" applyBorder="1" applyAlignment="1">
      <alignment vertical="center"/>
    </xf>
    <xf numFmtId="176" fontId="0" fillId="0" borderId="2" xfId="5" applyNumberFormat="1" applyFont="1" applyBorder="1" applyAlignment="1">
      <alignment vertical="center"/>
    </xf>
    <xf numFmtId="0" fontId="0" fillId="0" borderId="1" xfId="0" applyFont="1" applyFill="1" applyBorder="1" applyAlignment="1">
      <alignment horizontal="left" vertical="center" wrapText="1"/>
    </xf>
    <xf numFmtId="0" fontId="26" fillId="0" borderId="1" xfId="0" applyFont="1" applyFill="1" applyBorder="1" applyAlignment="1">
      <alignment horizontal="left" vertical="center" wrapText="1"/>
    </xf>
    <xf numFmtId="14" fontId="0" fillId="0" borderId="1" xfId="0" applyNumberFormat="1" applyFont="1" applyFill="1" applyBorder="1" applyAlignment="1">
      <alignment horizontal="center" vertical="center" wrapText="1"/>
    </xf>
    <xf numFmtId="0" fontId="0" fillId="0" borderId="0" xfId="0" applyAlignment="1">
      <alignment wrapText="1"/>
    </xf>
    <xf numFmtId="0" fontId="0" fillId="0" borderId="0" xfId="0" applyAlignment="1">
      <alignment vertical="center" wrapText="1"/>
    </xf>
    <xf numFmtId="0" fontId="7" fillId="6" borderId="1" xfId="0" applyFont="1" applyFill="1" applyBorder="1" applyAlignment="1">
      <alignment vertical="center" wrapText="1"/>
    </xf>
    <xf numFmtId="0" fontId="0" fillId="6" borderId="1" xfId="0" applyFill="1" applyBorder="1" applyAlignment="1">
      <alignment vertical="center" wrapText="1"/>
    </xf>
    <xf numFmtId="0" fontId="23" fillId="6" borderId="1" xfId="0" applyFont="1" applyFill="1" applyBorder="1" applyAlignment="1">
      <alignment horizontal="center" vertical="center" wrapText="1"/>
    </xf>
    <xf numFmtId="14" fontId="0" fillId="6" borderId="1" xfId="0" applyNumberFormat="1" applyFill="1" applyBorder="1" applyAlignment="1">
      <alignment horizontal="center" vertical="center" wrapText="1"/>
    </xf>
    <xf numFmtId="0" fontId="0" fillId="6" borderId="1" xfId="0" applyFill="1" applyBorder="1" applyAlignment="1">
      <alignment horizontal="center" vertical="center" wrapText="1"/>
    </xf>
    <xf numFmtId="0" fontId="30" fillId="6" borderId="1" xfId="0" applyFont="1" applyFill="1" applyBorder="1" applyAlignment="1">
      <alignment horizontal="center" vertical="center"/>
    </xf>
    <xf numFmtId="0" fontId="0" fillId="6" borderId="1" xfId="0" applyFill="1" applyBorder="1" applyAlignment="1">
      <alignment horizontal="center" vertical="center"/>
    </xf>
    <xf numFmtId="0" fontId="2" fillId="6" borderId="1" xfId="0" applyFont="1" applyFill="1" applyBorder="1" applyAlignment="1">
      <alignment horizontal="center" vertical="center"/>
    </xf>
    <xf numFmtId="0" fontId="2" fillId="6"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29" fillId="6" borderId="1" xfId="0" applyFont="1" applyFill="1" applyBorder="1" applyAlignment="1">
      <alignment vertical="center" wrapText="1"/>
    </xf>
    <xf numFmtId="0" fontId="30" fillId="6" borderId="1" xfId="0" applyFont="1" applyFill="1" applyBorder="1" applyAlignment="1">
      <alignment horizontal="center" vertical="center" wrapText="1"/>
    </xf>
    <xf numFmtId="0" fontId="7" fillId="6" borderId="1" xfId="0" applyFont="1" applyFill="1" applyBorder="1" applyAlignment="1">
      <alignment wrapText="1"/>
    </xf>
    <xf numFmtId="0" fontId="7" fillId="6" borderId="1" xfId="0" applyFont="1" applyFill="1" applyBorder="1" applyAlignment="1">
      <alignment horizontal="left" vertical="center" wrapText="1"/>
    </xf>
    <xf numFmtId="0" fontId="31" fillId="6" borderId="1" xfId="0" applyFont="1" applyFill="1" applyBorder="1" applyAlignment="1">
      <alignment vertical="center"/>
    </xf>
    <xf numFmtId="0" fontId="7" fillId="6" borderId="1" xfId="0" applyFont="1" applyFill="1" applyBorder="1" applyAlignment="1">
      <alignment vertical="center"/>
    </xf>
    <xf numFmtId="0" fontId="12" fillId="0" borderId="1" xfId="1" applyFont="1" applyFill="1" applyBorder="1" applyAlignment="1" applyProtection="1">
      <alignment vertical="center" wrapText="1"/>
    </xf>
    <xf numFmtId="0" fontId="7" fillId="0" borderId="1" xfId="0" applyFont="1" applyFill="1" applyBorder="1" applyAlignment="1">
      <alignment horizontal="center" vertical="center" wrapText="1"/>
    </xf>
    <xf numFmtId="0" fontId="7" fillId="0" borderId="0" xfId="0" applyFont="1"/>
    <xf numFmtId="0" fontId="24" fillId="0" borderId="1" xfId="0" applyFont="1" applyFill="1" applyBorder="1" applyAlignment="1">
      <alignment horizontal="center" vertical="center"/>
    </xf>
    <xf numFmtId="0" fontId="23" fillId="0" borderId="1" xfId="0" applyFont="1" applyFill="1" applyBorder="1" applyAlignment="1">
      <alignment horizontal="center" vertical="center"/>
    </xf>
    <xf numFmtId="0" fontId="24" fillId="2" borderId="1" xfId="0" applyFont="1" applyFill="1" applyBorder="1" applyAlignment="1">
      <alignment horizontal="center" vertical="center" wrapText="1"/>
    </xf>
    <xf numFmtId="0" fontId="23" fillId="0" borderId="0" xfId="0" applyFont="1" applyAlignment="1">
      <alignment horizontal="center"/>
    </xf>
    <xf numFmtId="0" fontId="0" fillId="0" borderId="0" xfId="0" applyAlignment="1">
      <alignment horizontal="center"/>
    </xf>
    <xf numFmtId="0" fontId="0" fillId="0" borderId="1" xfId="0" applyFill="1" applyBorder="1" applyAlignment="1">
      <alignment horizontal="center" vertical="center" wrapText="1"/>
    </xf>
    <xf numFmtId="0" fontId="16" fillId="0" borderId="5" xfId="0" applyFont="1" applyBorder="1" applyAlignment="1">
      <alignment horizontal="left" vertical="center" wrapText="1"/>
    </xf>
    <xf numFmtId="0" fontId="15" fillId="0" borderId="0" xfId="0" applyFont="1" applyAlignment="1">
      <alignment horizontal="left" vertical="center"/>
    </xf>
    <xf numFmtId="0" fontId="4" fillId="0" borderId="3" xfId="1" applyBorder="1" applyAlignment="1" applyProtection="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cellXfs>
  <cellStyles count="6">
    <cellStyle name="一般" xfId="0" builtinId="0"/>
    <cellStyle name="一般 2" xfId="2"/>
    <cellStyle name="一般 2 2" xfId="3"/>
    <cellStyle name="千分位" xfId="5" builtinId="3"/>
    <cellStyle name="超連結" xfId="1" builtinId="8"/>
    <cellStyle name="超連結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3927.569576273148" createdVersion="4" refreshedVersion="4" minRefreshableVersion="3" recordCount="78">
  <cacheSource type="worksheet">
    <worksheetSource ref="A1:M79" sheet="2020年03月可用"/>
  </cacheSource>
  <cacheFields count="13">
    <cacheField name="序號" numFmtId="0">
      <sharedItems containsSemiMixedTypes="0" containsString="0" containsNumber="1" containsInteger="1" minValue="1" maxValue="78"/>
    </cacheField>
    <cacheField name="資料庫/電子書平台名稱" numFmtId="0">
      <sharedItems count="76">
        <s v="Airiti Library華藝線上圖書館 "/>
        <s v="CJTD中文學術期刊暨學位論文全文資料庫_x000a_CJTD中國大陸學術期刊暨學位論文全文資料庫"/>
        <s v="Intelex_Past Master 法語資料庫"/>
        <s v="iRead eBook華藝電子書"/>
        <s v="Journal Citation Report (JCR)"/>
        <s v="Kafkas Werke "/>
        <s v="Oxford Journals Archives (OJA)"/>
        <s v="ProQuest Research Library"/>
        <s v="Schillers Werke"/>
        <s v="TAO臺灣學智慧藏電子書"/>
        <s v="udn數位閱讀電子書"/>
        <s v="Web of Science"/>
        <s v="中區技職校院聯合電子書共用平台"/>
        <s v="中國西南少數民族資料庫"/>
        <s v="中華民國主計法規及相關規定"/>
        <s v="中華民國統計資訊網"/>
        <s v="中華百科全書"/>
        <s v="公開資訊觀測站 "/>
        <s v="日治時期期刊全文影像系統 "/>
        <s v="北大方正電子書=Apabi數位資源平臺"/>
        <s v="臺大圖書館公開取用電子書"/>
        <s v="全民英語通"/>
        <s v="全國人事法規資料庫"/>
        <s v="全國法規資料庫"/>
        <s v="考古資料數位典藏資料庫"/>
        <s v="拓片與古文書數位典藏"/>
        <s v="空中英語教室影音典藏學習系統(空中英語教室每日頻道)"/>
        <s v="原版報紙資料庫定點公播版"/>
        <s v="動腦雜誌知識庫"/>
        <s v="善本古籍資料庫"/>
        <s v="無盡藏學術期刊資料庫"/>
        <s v="漢籍電子文獻資料庫"/>
        <s v="臺灣人文及社會科學引文索引資料庫"/>
        <s v="臺灣日治時期統計資料庫"/>
        <s v="臺灣法實證研究資料庫"/>
        <s v="數位化論文典藏聯盟資料庫_x000a_Digital Dissertation Consortium(DDC)"/>
        <s v="證券暨期貨法令判解查詢系統 _x000a_"/>
        <s v="體育文獻資料庫"/>
        <s v="中山學術資料庫"/>
        <s v="日治時期圖書全文影像系統 "/>
        <s v="SpringerLink Online Journal Archive (SOJA)"/>
        <s v="The Making of Modern Law : Trials, 1600-1926"/>
        <s v="The Economist Historical Archive 1843-2003 (EHA) "/>
        <s v="Periodicals Archive Online Collection(PAO)"/>
        <s v="Times Digital Archives (TDA)"/>
        <s v="Times Literary Supplement Centenary Archive"/>
        <s v="Chadwyck-Healey Literature Collections  ( CLC)"/>
        <s v="Eighteenth Century Collections Online  (ECCO)"/>
        <s v="Early English Books Online (EEBO)_x000a_15-17世紀珍本英語文獻"/>
        <s v="文獻相似度檢測服務"/>
        <s v="全球專利檢索系統"/>
        <s v="Alexander Fashion Studies Online = 亞歷山大影音資料庫:時尚在線影音館"/>
        <s v="eBird Taiwan : 線上賞鳥紀錄資料庫 "/>
        <s v="Acer Walking Library電子雜誌出版服務平台"/>
        <s v="HyRead台灣全文資料庫"/>
        <s v="2019聯合知識庫 : 原版報紙資料庫"/>
        <s v="空中英語教室影音典藏學習系統-大家說英語每日頻道 /"/>
        <s v="哈佛商業評論全球繁體中文版影音知識庫 中文資料庫"/>
        <s v="ACI 學術引用文獻資料庫"/>
        <s v="AEB電子雜誌出版服務平台-外文雜誌線上看"/>
        <s v="Bloomsbury_x000a_流行時尚資料庫"/>
        <s v="CEIC China Premium中國總體經濟資料庫"/>
        <s v="Conference Proceedings Citation Index (會議論文引文索引資料庫)"/>
        <s v="Copyleaks檢測系統"/>
        <s v="EBSCO開放教育資源-電子教科書全文資料庫"/>
        <s v="Emerging Sources Citation Index 新興資源引文索引資料庫"/>
        <s v="FUNDAY線上外語學習平台"/>
        <s v="Gale-TERC_x000a_英語考試與職涯教育資源中心"/>
        <s v="MasterCheers線上影音課程平台"/>
        <s v="udn讀書館電子雜誌(10種)"/>
        <s v="WE Online"/>
        <s v="方正Apabi中國工具書資源全文數據庫"/>
        <s v="幼兒生命教育學習服務網"/>
        <s v="百禾文化教學影音網_x000a_（BBC教育影片）"/>
        <s v="近代華文書籍暨圖像資料庫"/>
        <s v="國文天地雜誌資料庫"/>
      </sharedItems>
    </cacheField>
    <cacheField name="簡介" numFmtId="0">
      <sharedItems containsBlank="1" longText="1"/>
    </cacheField>
    <cacheField name="語言別" numFmtId="0">
      <sharedItems count="2">
        <s v="中文"/>
        <s v="西文"/>
      </sharedItems>
    </cacheField>
    <cacheField name="適用系所" numFmtId="0">
      <sharedItems/>
    </cacheField>
    <cacheField name="連線方式" numFmtId="0">
      <sharedItems containsBlank="1"/>
    </cacheField>
    <cacheField name="啟用日期" numFmtId="0">
      <sharedItems containsDate="1" containsBlank="1" containsMixedTypes="1" minDate="2016-01-01T00:00:00" maxDate="2020-03-31T00:00:00"/>
    </cacheField>
    <cacheField name="到期日期" numFmtId="0">
      <sharedItems containsDate="1" containsMixedTypes="1" minDate="2020-04-10T00:00:00" maxDate="2021-07-01T00:00:00"/>
    </cacheField>
    <cacheField name="來源" numFmtId="0">
      <sharedItems containsBlank="1" longText="1"/>
    </cacheField>
    <cacheField name="續訂情況" numFmtId="0">
      <sharedItems containsBlank="1"/>
    </cacheField>
    <cacheField name="訂/贈" numFmtId="0">
      <sharedItems/>
    </cacheField>
    <cacheField name="備註" numFmtId="0">
      <sharedItems containsBlank="1" longText="1"/>
    </cacheField>
    <cacheField name="網址"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8">
  <r>
    <n v="1"/>
    <x v="0"/>
    <m/>
    <x v="0"/>
    <s v="綜合"/>
    <s v="鎖校園IP"/>
    <s v="2012-"/>
    <d v="2020-11-20T00:00:00"/>
    <s v="101年度教育部獎補助_x000a_103年度教育部獎補助_x000a_104年度教育部獎補助_x000a_105年度教育部獎補助_x000a_106年度教育部獎補助_x000a_107年度教育部獎補助"/>
    <s v="續訂"/>
    <s v="訂"/>
    <s v="CEPS中文電子期刊-人文類、社會科學類使用至2016/12/2-2018/11/30 _x000a_CEPS中文電子期刊-自然科學類/應用科學類/醫學與生命科學使用至2017/7/1-2020/11/20_x000a_CEPS中文電子期刊-人文類、社會科學類使用至2018/12/1-2020/11/30 "/>
    <s v="http://www.airitilibrary.com/"/>
  </r>
  <r>
    <n v="2"/>
    <x v="1"/>
    <m/>
    <x v="0"/>
    <s v="綜合"/>
    <s v="鎖校園IP"/>
    <d v="2017-11-14T00:00:00"/>
    <d v="2020-12-31T00:00:00"/>
    <s v="教育部103年度臺灣學術電子資源永續發展計畫_x000a_教育部104年度臺灣學術電子資源永續發展計畫教育部_x000a_105年度臺灣學術電子資源永續發展計畫_x000a_106年度臺灣學術電子資源永續發展計畫_x000a_107年度臺灣學術電子資源永續發展計畫(2019/1/1~2019/12/31)                        108年度臺灣學術電子資源永續發展計畫"/>
    <s v="續贈"/>
    <s v="贈"/>
    <s v="續贈"/>
    <s v="http://www.airitilibrary.com"/>
  </r>
  <r>
    <n v="3"/>
    <x v="2"/>
    <m/>
    <x v="1"/>
    <s v="綜合"/>
    <m/>
    <m/>
    <s v="買斷"/>
    <s v="國科會法語研究計畫"/>
    <s v="續贈"/>
    <s v="贈"/>
    <m/>
    <s v="  http://pm.nlx.com/xtf/search?browse-collections=true    _x000a_ "/>
  </r>
  <r>
    <n v="4"/>
    <x v="3"/>
    <m/>
    <x v="0"/>
    <s v="綜合"/>
    <s v="鎖校園IP"/>
    <s v="2010-"/>
    <s v="買斷"/>
    <s v="99年度教育部獎補助_x000a_ 103年度教育部獎補助 _x000a_104年度教育部獎補助_x000a_105年度教育部獎補助_x000a_106年度教育部獎補助_x000a_107年度教育部獎補助"/>
    <s v="續訂"/>
    <s v="訂"/>
    <s v="原&quot;華藝中文電子書&quot;_x000a_2016買斷1363本(2016/11/30啟用)_x000a_2017買斷1126本(2017/9/18啟用)_x000a_2018買斷1062本(1002為聯盟書+自購60本)(2018/7/19啟用)"/>
    <s v="http://www.airitibooks.com/"/>
  </r>
  <r>
    <n v="5"/>
    <x v="4"/>
    <s v="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
    <x v="1"/>
    <s v="綜合"/>
    <s v="鎖校園IP"/>
    <d v="2019-10-07T00:00:00"/>
    <d v="2020-10-06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_x000a_教育部107年度臺灣學術電子資源永續發展計畫                         教育部108年度臺灣學術電子資源永續發展計畫(2019/10/7-2020/10/6)"/>
    <s v="續贈"/>
    <s v="贈"/>
    <s v="續贈"/>
    <s v="連線網址：http://jcr.incites.thomsonreuters.com/"/>
  </r>
  <r>
    <n v="6"/>
    <x v="5"/>
    <s v="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
    <x v="1"/>
    <s v="綜合"/>
    <m/>
    <s v="永久"/>
    <s v="買斷"/>
    <s v="國科會人文處全國學術版"/>
    <s v="續贈"/>
    <s v="贈"/>
    <s v="續贈"/>
    <s v="  http://kafka.chadwyck.co.uk/   _x000a_ _x000a_ "/>
  </r>
  <r>
    <n v="7"/>
    <x v="6"/>
    <s v="收錄英國牛津大學出版社 (Oxford University Press) 出版之71種回溯至1996年止之電子期刊。_x000a_主題範疇：生物、醫學、物理、化學、心理學、數學、資訊、工程、大眾傳播、政治、經濟、法律、語言、文學、音樂、藝術、哲學、社會科學...等學科。"/>
    <x v="1"/>
    <s v="綜合"/>
    <m/>
    <d v="2016-01-01T00:00:00"/>
    <s v="買斷"/>
    <s v="國科會全國學術版"/>
    <s v="續贈"/>
    <s v="贈"/>
    <m/>
    <s v="http://huso.stpi.narl.org.tw/husoc/husokm?!!FUNC210"/>
  </r>
  <r>
    <n v="8"/>
    <x v="7"/>
    <s v="PRL為學術性的期刊全文資料庫。內容涵蓋了多樣性的學術研究領域，包含9,200多種期刊，其中約3,900多種期刊為全文和全文影像，其豐富、廣泛的內容。"/>
    <x v="1"/>
    <s v="綜合"/>
    <s v="鎖校園IP"/>
    <d v="2016-11-01T00:00:00"/>
    <d v="2020-10-31T00:00:00"/>
    <s v="100年教育部獎補助款訂購_x000a_103年教育部獎勵補助_x000a_105年教育部獎補助款訂購_x000a_107年教育部獎勵補助款(2018/11/1-2020/10/31)"/>
    <s v="續訂"/>
    <s v="訂"/>
    <m/>
    <s v="http://search.proquest.com/pqrl?accountid=8092"/>
  </r>
  <r>
    <n v="9"/>
    <x v="8"/>
    <s v="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
    <x v="1"/>
    <s v="綜合"/>
    <s v="鎖校園IP"/>
    <s v="永久"/>
    <s v="買斷"/>
    <s v="國科會人文處全國學術版"/>
    <s v="續贈"/>
    <s v="贈"/>
    <m/>
    <s v=" http://schiller.chadwyck.co.uk/   _x000a_"/>
  </r>
  <r>
    <n v="10"/>
    <x v="9"/>
    <s v="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
    <x v="0"/>
    <s v="綜合"/>
    <s v="鎖校園IP"/>
    <m/>
    <s v="永久使用"/>
    <s v="103中區技職校院區域教學資源中心聯合圖書資源共享平台計畫"/>
    <s v="續贈"/>
    <s v="贈"/>
    <s v="中區技職校院區域教學資源中心TAO書籍庫專區"/>
    <s v="http://tao.wordpedia.com/is_tlrcct.aspx"/>
  </r>
  <r>
    <n v="11"/>
    <x v="10"/>
    <m/>
    <x v="0"/>
    <s v="綜合"/>
    <m/>
    <m/>
    <s v="買斷"/>
    <s v="99年教育部獎補助款"/>
    <m/>
    <s v="訂"/>
    <m/>
    <s v="http://reading.udn.com/libnew/Index.do?U_ID=tit_x000a_http://reading.udn.com/lib/tit "/>
  </r>
  <r>
    <n v="12"/>
    <x v="11"/>
    <s v="Web of Science (簡稱 WOS) 為美國 Thomson Reuters 於 1997 年間建置之網際網路版引用文獻索引資料庫系統，提供使用者理、工、醫、農、人文、及社會科學等各學科領域之文獻書目、作者摘要、及引用文獻等資料。該系統收錄期刊超過 10,000 種，每週更新其內容，每年提供超過 110 萬筆書目及2300 萬筆引用文獻資料。●收錄範圍：含Science Citation Index Expanded(SCIE)自然科學引文索引資料庫8,300種以上之期刊和Social Science Citation Index (SSCI)社會科學引文索引資料庫4,500種以上之期刊，內容提供2002年至今年最新資料(10年回溯)，每週更新。"/>
    <x v="1"/>
    <s v="綜合"/>
    <s v="鎖校園IP"/>
    <d v="2019-10-22T00:00:00"/>
    <d v="2020-10-21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_x000a_教育部107年度臺灣學術電子資源永續發展計畫 (~219/10/17)                                教育部108年度臺灣學術電子資源永續發展計畫 (2019/10/22-2020/10/21)"/>
    <s v="續贈"/>
    <s v="贈"/>
    <m/>
    <s v=" 連線網址：http://webofknowledge.com/WOS"/>
  </r>
  <r>
    <n v="13"/>
    <x v="12"/>
    <m/>
    <x v="0"/>
    <s v="綜合"/>
    <s v="鎖校園IP"/>
    <n v="2012"/>
    <s v="永久使用"/>
    <s v="102中區技職校院區域教學資源中心聯合圖書資源共享平台計畫"/>
    <s v="續贈"/>
    <s v="贈"/>
    <s v="2012授權使用工研院產經中心60冊"/>
    <s v="http://twu.ebook.hyread.com.tw/index.jsp"/>
  </r>
  <r>
    <n v="14"/>
    <x v="13"/>
    <m/>
    <x v="0"/>
    <s v="通識"/>
    <m/>
    <m/>
    <s v="免費授權"/>
    <s v="免費授權使用"/>
    <s v="續贈"/>
    <s v="贈"/>
    <m/>
    <s v="http://ndweb.iis.sinica.edu.tw/race_public/index.htm"/>
  </r>
  <r>
    <n v="15"/>
    <x v="14"/>
    <s v="中華民國主計處提供主計相關法規與判例、解釋。"/>
    <x v="0"/>
    <s v="法律"/>
    <s v="無限制"/>
    <m/>
    <s v="永久"/>
    <s v="行政院主計總處"/>
    <s v="續贈"/>
    <s v="贈"/>
    <m/>
    <s v="http://law.dgbas.gov.tw/"/>
  </r>
  <r>
    <n v="16"/>
    <x v="15"/>
    <s v="行政院主計處，提供全國性之各項重要統計資料及經濟指標，提供國人參考運用。_x000a_"/>
    <x v="0"/>
    <s v="綜合"/>
    <s v="無限制"/>
    <m/>
    <s v="永久"/>
    <s v="行政院主計總處"/>
    <s v="續贈"/>
    <s v="贈"/>
    <m/>
    <s v="http://www1.stat.gov.tw/mp.asp?mp=3  "/>
  </r>
  <r>
    <n v="17"/>
    <x v="16"/>
    <s v="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
    <x v="0"/>
    <s v="綜合"/>
    <s v="無限制"/>
    <m/>
    <s v="永久"/>
    <s v="中國文化大學"/>
    <s v="續贈"/>
    <s v="贈"/>
    <m/>
    <s v="http://ap6.pccu.edu.tw/Encyclopedia/index.asp"/>
  </r>
  <r>
    <n v="18"/>
    <x v="17"/>
    <s v="由台灣證卷交易所彙整之國內上市櫃之基本資料、各項統計報表、股權異動等資訊，提供國內投資人參考運用"/>
    <x v="0"/>
    <s v="商管類_x000a_"/>
    <s v="無限制"/>
    <m/>
    <s v="永久"/>
    <s v="台灣證卷交易所"/>
    <s v="續贈"/>
    <s v="贈"/>
    <m/>
    <s v="http://mops.twse.com.tw/mops/web/index"/>
  </r>
  <r>
    <n v="19"/>
    <x v="18"/>
    <s v="「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_x000a_"/>
    <x v="0"/>
    <s v="通識"/>
    <s v="無限制"/>
    <m/>
    <s v="免費授權"/>
    <s v="免費授權使用"/>
    <s v="續贈"/>
    <s v="贈"/>
    <s v="國立臺灣圖書館"/>
    <s v="http://stfj.ntl.edu.tw/"/>
  </r>
  <r>
    <n v="20"/>
    <x v="19"/>
    <m/>
    <x v="0"/>
    <s v="綜合"/>
    <m/>
    <m/>
    <s v="買斷"/>
    <s v="教育部獎補助款"/>
    <m/>
    <s v="訂"/>
    <s v="更名&quot;中華數字書苑&quot;"/>
    <s v="http://cec.lib.apabi.com/List.asp?lang=big5&amp;DocGroupID=2"/>
  </r>
  <r>
    <n v="21"/>
    <x v="20"/>
    <m/>
    <x v="0"/>
    <s v="綜合"/>
    <m/>
    <m/>
    <s v="免費授權"/>
    <s v="免費授權使用"/>
    <s v="續贈"/>
    <s v="贈"/>
    <m/>
    <s v="http://ebooks.lib.ntu.edu.tw/Home/ListBooks"/>
  </r>
  <r>
    <n v="22"/>
    <x v="21"/>
    <m/>
    <x v="0"/>
    <s v="綜合"/>
    <s v="鎖校園IP"/>
    <m/>
    <s v="買斷"/>
    <s v="100年度教育部獎補助"/>
    <m/>
    <s v="訂"/>
    <m/>
    <s v=" http://140.130.161.198/eng/ "/>
  </r>
  <r>
    <n v="23"/>
    <x v="22"/>
    <s v="為考試院所綜整建置之全國人事法規資料庫，內容包含法律、法律命令、行政規則及法規名稱中英文對照等資訊"/>
    <x v="0"/>
    <s v="法律"/>
    <s v="無限制"/>
    <m/>
    <s v="永久"/>
    <s v="考試院"/>
    <s v="續贈"/>
    <s v="贈"/>
    <m/>
    <s v="http://weblaw.exam.gov.tw/"/>
  </r>
  <r>
    <n v="24"/>
    <x v="23"/>
    <s v="提供全國各類刑法規檢索，內容包括法規類別、判例檢索、兩岸協議等資源，為全國最完之法規資料庫。_x000a_"/>
    <x v="0"/>
    <s v="綜合"/>
    <s v="無限制"/>
    <m/>
    <s v="永久"/>
    <s v="法務部全國法規資料庫工作小組"/>
    <s v="續贈"/>
    <s v="贈"/>
    <m/>
    <s v="http://law.moj.gov.tw/"/>
  </r>
  <r>
    <n v="25"/>
    <x v="24"/>
    <m/>
    <x v="0"/>
    <s v="通識"/>
    <m/>
    <m/>
    <s v="免費//授權"/>
    <s v="免費授權使用"/>
    <s v="續贈"/>
    <s v="贈"/>
    <m/>
    <s v="http://archeodata.sinica.edu.tw/index.html"/>
  </r>
  <r>
    <n v="26"/>
    <x v="25"/>
    <m/>
    <x v="0"/>
    <s v="通識"/>
    <m/>
    <m/>
    <s v="免費授權"/>
    <s v="免費授權使用"/>
    <s v="續贈"/>
    <s v="贈"/>
    <m/>
    <s v="http://rub.ihp.sinica.edu.tw/"/>
  </r>
  <r>
    <n v="27"/>
    <x v="26"/>
    <m/>
    <x v="0"/>
    <s v="綜合"/>
    <s v="鎖校園IP"/>
    <d v="2020-03-30T00:00:00"/>
    <s v="買斷"/>
    <s v="教育部100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教育部107年度臺灣學術電子資源永續發展計畫                        教育部108年度臺灣學術電子資源永續發展計畫"/>
    <s v="續贈"/>
    <s v="贈"/>
    <s v="(技專校院共用性資料庫買斷(2010/6/1~2012/5/31的資料)_x000a_(教育部100年度臺灣學術電子資源永續發展計畫買斷可使用2011/6/1-2012/7/31資料)(_x000a_教育部103年度臺灣學術電子資源永續發展計畫+(商業職場主題頻道)內容收錄期間：2014/6/1 ~ 2015/5/31) _x000a_空中英語教室105/6/1-106/3/31內容                                                                教育部108年度臺灣學術電子資源永續發展計畫(買斷)"/>
    <s v="https://tccs3.webenglish.tv/"/>
  </r>
  <r>
    <n v="28"/>
    <x v="27"/>
    <m/>
    <x v="0"/>
    <s v="綜合"/>
    <s v="鎖校園IP"/>
    <d v="2018-06-01T00:00:00"/>
    <d v="2020-05-31T00:00:00"/>
    <s v="105教育部獎補助_x000a_107教育部獎補助"/>
    <s v="續訂"/>
    <s v="訂"/>
    <s v="只能在圖書館2樓柱子的電腦看"/>
    <s v="http://udndata.com/public/fullpage"/>
  </r>
  <r>
    <n v="29"/>
    <x v="28"/>
    <s v="1977年創刊，扮演著華文地區，廣告行銷媒體圈瞭望者的角色；讀者涵蓋台、中、 港、新、馬、美國等地華文廣告界。_x000a_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_x000a_"/>
    <x v="0"/>
    <s v="綜合"/>
    <s v="鎖校園IP"/>
    <m/>
    <s v="2014/2015/2016/2017/2018/2019_x000a_(買斷，不限人數，永久授權使用)_x000a_"/>
    <s v="104教育部獎補助_x000a_105教育部獎補助_x000a_107教育部獎補助"/>
    <s v="續訂"/>
    <s v="訂"/>
    <m/>
    <s v=" http://hunteq.com/brain.htm"/>
  </r>
  <r>
    <n v="30"/>
    <x v="29"/>
    <m/>
    <x v="0"/>
    <s v="通識"/>
    <m/>
    <m/>
    <s v="免費授權"/>
    <s v="免費授權使用"/>
    <s v="續贈"/>
    <s v="贈"/>
    <m/>
    <s v="http://npmhost.npm.gov.tw/tts/npmmeta/RB/RB.html"/>
  </r>
  <r>
    <n v="31"/>
    <x v="30"/>
    <m/>
    <x v="0"/>
    <s v="綜合"/>
    <m/>
    <m/>
    <s v="免費授權"/>
    <s v="南華大學免費授權使用"/>
    <s v="續贈"/>
    <s v="贈"/>
    <m/>
    <s v="http://libibmap.nhu.edu.tw/citesys/"/>
  </r>
  <r>
    <n v="32"/>
    <x v="31"/>
    <s v="「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_x000a_"/>
    <x v="0"/>
    <s v="通識"/>
    <m/>
    <m/>
    <s v="免費授權"/>
    <s v="中研院授權使用"/>
    <s v="續贈"/>
    <s v="贈"/>
    <m/>
    <s v="http://hanchi.ihp.sinica.edu.tw/ihp/hanji.htm"/>
  </r>
  <r>
    <n v="33"/>
    <x v="32"/>
    <s v="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_x000a_"/>
    <x v="0"/>
    <s v="綜合"/>
    <s v="無限制"/>
    <m/>
    <s v="永久"/>
    <s v="國家圖書館"/>
    <s v="續贈"/>
    <s v="贈"/>
    <m/>
    <s v="http://tci.ncl.edu.tw/cgi-bin/gs32/gsweb.cgi/ccd=hGvlpy/tcisearch_opt1?Geticket=1"/>
  </r>
  <r>
    <n v="34"/>
    <x v="33"/>
    <m/>
    <x v="0"/>
    <s v="通識"/>
    <m/>
    <m/>
    <s v="免費授權"/>
    <s v="國科會經費補助"/>
    <s v="續贈"/>
    <s v="贈"/>
    <m/>
    <s v="http://tcsd.lib.ntu.edu.tw/"/>
  </r>
  <r>
    <n v="35"/>
    <x v="34"/>
    <m/>
    <x v="0"/>
    <s v="通識"/>
    <m/>
    <m/>
    <s v="免費授權"/>
    <s v="國科會經費補助"/>
    <s v="續贈"/>
    <s v="贈"/>
    <m/>
    <s v="http://tadels.law.ntu.edu.tw/"/>
  </r>
  <r>
    <n v="36"/>
    <x v="35"/>
    <m/>
    <x v="1"/>
    <s v="綜合"/>
    <s v="鎖校園IP"/>
    <m/>
    <s v="買斷(2017)"/>
    <s v="99教育部獎補助款訂購_x000a_103年教育部獎勵補助_x000a_106年教育部獎勵補助"/>
    <s v="續訂"/>
    <s v="訂"/>
    <s v="106年新增200筆"/>
    <s v="http://www.pqdd.sinica.edu.tw/"/>
  </r>
  <r>
    <n v="37"/>
    <x v="36"/>
    <s v="本系統提供詳實、即時之證券暨期貨相關法令判解資料，透過無遠弗界之網際網路供各界查詢。 本系統為國內第一個擁有完整證券暨期貨管理相關法學資料與查詢功能的法學資料查詢系統網站。_x000a_"/>
    <x v="0"/>
    <s v="法律"/>
    <s v="無限制"/>
    <m/>
    <s v="永久"/>
    <s v="法源資訊股份有限公司"/>
    <s v="續贈"/>
    <s v="贈"/>
    <m/>
    <s v="http://www.selaw.com.tw/   "/>
  </r>
  <r>
    <n v="38"/>
    <x v="37"/>
    <s v="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_x000a_"/>
    <x v="0"/>
    <s v="社會科學類"/>
    <s v="無限制"/>
    <d v="2017-11-01T00:00:00"/>
    <s v="永久"/>
    <s v="台灣體育大學圖書館"/>
    <s v="新贈"/>
    <s v="贈"/>
    <m/>
    <s v="http://penews.ntupes.edu.tw/cgi-bin/gs32/gsweb.cgi/login?o=dwebmge&amp;cache=1510220027585"/>
  </r>
  <r>
    <n v="39"/>
    <x v="38"/>
    <s v="協助全國學子認識國父，瞭解我國立國精神。內容包含「三民主義全文檢索系統」及《國父全集》與《國父年譜》電子書"/>
    <x v="0"/>
    <s v="總類"/>
    <s v="無限制"/>
    <d v="2017-11-01T00:00:00"/>
    <s v="永久"/>
    <m/>
    <s v="新贈"/>
    <s v="贈"/>
    <m/>
    <s v="http://sunology.yatsen.gov.tw   "/>
  </r>
  <r>
    <n v="40"/>
    <x v="39"/>
    <s v="典藏為數可觀的日治時期孤本圖書，包含產業、政治、經濟、社會、醫學、歷史、宗教等方面之圖書，提供讀者利用_x000a_"/>
    <x v="0"/>
    <s v="總類"/>
    <s v="無限制"/>
    <d v="2017-11-01T00:00:00"/>
    <s v="永久"/>
    <m/>
    <s v="新贈"/>
    <s v="贈"/>
    <m/>
    <s v="http://stfb.ntl.edu.tw/cgi-bin/gs32/gsweb.cgi/login?o=dwebmge   "/>
  </r>
  <r>
    <n v="41"/>
    <x v="40"/>
    <s v="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
    <x v="1"/>
    <s v="綜合"/>
    <s v="鎖校園IP"/>
    <d v="2017-01-01T00:00:00"/>
    <s v="永久使用"/>
    <s v="國科會人文處全國學術版"/>
    <s v="續贈"/>
    <s v="贈"/>
    <m/>
    <s v="SOJA http://huso.stpi.narl.org.tw/husoc/husokm?!!FUNC470"/>
  </r>
  <r>
    <n v="42"/>
    <x v="41"/>
    <s v="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
    <x v="1"/>
    <s v="通識"/>
    <m/>
    <d v="2017-01-01T00:00:00"/>
    <s v="永久使用"/>
    <s v="國科會人文處全國學術版"/>
    <s v="續贈"/>
    <s v="贈"/>
    <m/>
    <s v="http://huso.stpi.narl.org.tw/husoc/husokm?000EF3030001000100000000000021C00000001E000000000"/>
  </r>
  <r>
    <n v="43"/>
    <x v="42"/>
    <s v="收錄1843-2003年間，所有出版的Economist期刊全文。收錄550,000頁以上。_x000a_政治、經濟、科學、科技及文化等領域。_x000a_"/>
    <x v="1"/>
    <s v="管理學院"/>
    <m/>
    <d v="2017-01-01T00:00:00"/>
    <s v="永久使用"/>
    <s v="國科會人文處全國學術版"/>
    <s v="續贈"/>
    <s v="贈"/>
    <m/>
    <s v="http://huso.stpi.narl.org.tw/husoc/husokm?000EF3030001000100000000000023000000001E000000000"/>
  </r>
  <r>
    <n v="44"/>
    <x v="43"/>
    <s v="PAO人文社會學術期刊全文資料庫，包括藝術、人文及社會科學相關約31 種主題，並收錄自西元1873─2000 年，共計75 種全文期刊，211,590 篇文章，1,525,014 頁全文內容。_x000a_為 Periodicals Index Online 之全文版，涵蓋年代1873-2000年，收錄635種期刊，共計約1217萬頁以上。"/>
    <x v="1"/>
    <s v="綜合"/>
    <m/>
    <d v="2017-01-01T00:00:00"/>
    <s v="永久使用"/>
    <s v="國科會人文處全國學術版"/>
    <s v="續贈"/>
    <s v="贈"/>
    <m/>
    <s v="http://huso.stpi.narl.org.tw/husoc/husokm?!!FUNC310"/>
  </r>
  <r>
    <n v="45"/>
    <x v="44"/>
    <s v="收錄 1785-1900 年The Times 泰晤士報的原始內容，總計有 100 萬頁的資料，超過 186萬篇文章。除了新聞之外，亦有廣告、股票資訊、工商行情、政府重大的經濟策略及評論文章等。_x000a_收錄主題有：1.Advertising 2.Business 3.Editorial &amp; Commentary 4.Features5.Parliamnet 6.Law 7.News 8.People 9.Picture gallery 10.Sport"/>
    <x v="1"/>
    <s v="綜合"/>
    <m/>
    <d v="2017-01-01T00:00:00"/>
    <s v="永久使用"/>
    <s v="國科會人文處全國學術版"/>
    <s v="續贈"/>
    <s v="贈"/>
    <m/>
    <s v="http://huso.stpi.narl.org.tw/husoc/husokm?!!FUNC400"/>
  </r>
  <r>
    <n v="46"/>
    <x v="45"/>
    <s v="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_x000a_"/>
    <x v="1"/>
    <s v="綜合"/>
    <m/>
    <d v="2017-01-01T00:00:00"/>
    <s v="永久使用"/>
    <s v="國科會人文處全國學術版"/>
    <s v="續贈"/>
    <s v="贈"/>
    <m/>
    <s v="http://huso.stpi.narl.org.tw/husoc/husokm?0027C6AF000100010000000000001A400000001E000000000"/>
  </r>
  <r>
    <n v="47"/>
    <x v="46"/>
    <s v="收錄西元 7 世紀至 20 世紀的英美文學作品，包括詩、小說、戲劇、文學家之作品集，如莎士比亞和葉慈之作品集、英文聖經集成之全文資料，涵括各種時代及類型的文學作品，為研究文學及文學史的重要資源。具14,554筆作品(works)"/>
    <x v="1"/>
    <s v="應用外語系"/>
    <m/>
    <d v="2017-01-01T00:00:00"/>
    <s v="永久使用"/>
    <s v="國科會人文處全國學術版"/>
    <s v="續贈"/>
    <s v="贈"/>
    <m/>
    <s v="http://huso.stpi.narl.org.tw/husoc/husokm?!!FUNC440"/>
  </r>
  <r>
    <n v="48"/>
    <x v="47"/>
    <s v="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
    <x v="1"/>
    <s v="綜合"/>
    <m/>
    <d v="2017-01-01T00:00:00"/>
    <s v="永久使用"/>
    <s v="國科會人文處全國學術版"/>
    <s v="續贈"/>
    <s v="贈"/>
    <m/>
    <s v="http://huso.stpi.narl.org.tw/husoc/husokm?!!FUNC270"/>
  </r>
  <r>
    <n v="49"/>
    <x v="48"/>
    <s v="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
    <x v="1"/>
    <s v="應用外語系"/>
    <m/>
    <d v="2017-01-01T00:00:00"/>
    <s v="永久使用"/>
    <s v="國科會人文處全國學術版"/>
    <s v="續贈"/>
    <s v="贈"/>
    <m/>
    <s v="http://huso.stpi.narl.org.tw/husoc/husokm?!!FUNC340"/>
  </r>
  <r>
    <n v="50"/>
    <x v="49"/>
    <s v="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
    <x v="0"/>
    <s v="綜合"/>
    <s v="鎖校園IP"/>
    <d v="2019-11-07T00:00:00"/>
    <d v="2020-12-31T00:00:00"/>
    <s v="教育部106年度「臺灣學術電子資源永續發展計畫」_x000a_廠商願意提供延長使用至2018/12/31_x000a_教育部107年度「臺灣學術電子資源永續發展計畫」(2019/1/1~2019/12/31)               教育部108年度「臺灣學術電子資源永續發展計畫」(2019/11/7~2020/12/31)"/>
    <s v="新贈"/>
    <s v="贈"/>
    <m/>
    <s v="http://www.airitiplagchecker.com/"/>
  </r>
  <r>
    <n v="51"/>
    <x v="50"/>
    <s v="『經濟部智慧財產局』自2018年1月1日起開 放『全球專利檢索系統』線上服 務，使用者可 透過該平台一站 式檢 索包含本國及美、日、歐、中、韓專利資訊，提供國人產學研各界免 費專利檢 索服務。_x000a_"/>
    <x v="0"/>
    <s v="綜合"/>
    <s v="無限制"/>
    <d v="2018-05-29T00:00:00"/>
    <s v="永久使用"/>
    <s v="經濟部智慧財產局"/>
    <s v="新贈"/>
    <s v="贈"/>
    <m/>
    <s v="https://gpss.tipo.gov.tw/"/>
  </r>
  <r>
    <n v="52"/>
    <x v="51"/>
    <s v="影音館收錄超過1,200 個小時的影音，包括世界時尚、服裝、和服裝歷史。讀者可以藉此瞭解在米蘭、巴黎、紐約和倫敦，以及邁阿密泳裝秀(Miami swim)紐約婚紗秀(New York bridal) 等各大時裝週況。比如Met's Costume Exhibits, CFDA Awards，並有採訪頂尖設計師、模特兒和時尚界名人。對於想提升時尚品味及掌握潮流歷史及趨勢的讀者，可以有更深入的研究。"/>
    <x v="1"/>
    <s v="設計學院"/>
    <s v="無限制"/>
    <d v="2018-09-01T00:00:00"/>
    <d v="2020-08-31T00:00:00"/>
    <s v="107年度教育部獎補助"/>
    <s v="新訂"/>
    <s v="訂"/>
    <m/>
    <s v="https://search.alexanderstreet.com/fash"/>
  </r>
  <r>
    <n v="53"/>
    <x v="52"/>
    <s v="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
    <x v="0"/>
    <s v="綜合"/>
    <s v="自建帳密"/>
    <d v="2019-01-04T00:00:00"/>
    <s v="永久使用"/>
    <s v="農業委員會特有生物研究保育中心(建置)                康乃爾大學鳥類研究室     中華民國野鳥學會"/>
    <s v="新贈"/>
    <s v="贈"/>
    <m/>
    <s v="https://ebird.org/taiwan/home"/>
  </r>
  <r>
    <n v="54"/>
    <x v="53"/>
    <s v=" Acer Walking Library電子雜誌線上版：商業周刊、數位時代、天下雜誌、Cheers快樂工作人、科技時尚誌、Design設計雜誌、台灣光華雜誌(中英文版)、遠見特刊(2014-2015年) 。"/>
    <x v="0"/>
    <s v="綜合"/>
    <s v="鎖校園IP"/>
    <d v="2019-07-01T00:00:00"/>
    <d v="2021-06-30T00:00:00"/>
    <s v="103中區技職校院區域教學資源中心聯合圖書資源共享平台計畫_x000a_104中區技職校院區域教學資源中心聯合圖書資源共享平台計畫_x000a_105中區技職校院區域教學資源中心聯合圖書資源共享平台計畫_x000a_105教育部獎補助_x000a_107年度大鐸資訊提供試用(2018/12/1~2019/5/31)              (1.)108年度教育部獎勵補助款(2021/6/30)                                    (2.)108年度教育部補助「臺灣學術電子資源永續發展計畫」(2019/11/21-2020/11/30)"/>
    <s v="新訂"/>
    <s v="訂"/>
    <s v="(1.)108年度教育部獎勵補助款(2021/6/30)                                    (2.)108年度教育部補助「臺灣學術電子資源永續發展計畫」(2019/11/21-2020/11/30)"/>
    <s v="整體書櫃 http://211.79.206.4/innotive/content/ocp_content.jsp"/>
  </r>
  <r>
    <n v="55"/>
    <x v="54"/>
    <s v="HyRead台灣全文資料庫由凌網科技建置，於2009年正式上線營運，為專屬台灣的電子期刊資料庫，收錄的內容以國內學術電子全文為主，共分為綜合、人文、社會、自然、應用與生醫六大主題。"/>
    <x v="0"/>
    <s v="綜合"/>
    <s v="鎖校園IP"/>
    <d v="2019-07-01T00:00:00"/>
    <d v="2021-06-30T00:00:00"/>
    <m/>
    <s v="新訂"/>
    <s v="訂"/>
    <s v="108年度教育部獎勵補助款"/>
    <s v="http://www.hyread.com.tw/hyreadnew/"/>
  </r>
  <r>
    <n v="56"/>
    <x v="55"/>
    <s v="資料內容:聯合報進10年原版報紙影像並收錄所有地方版、廣告板...等版面資訊。_x000a_限校內所屬網域使用，單校同時在限閱讀人數3人。_x000a_更新頻率：約早上6點更新。_x000a_使用功能：報別選擇、日期與報版挑選、單一版面放大瀏覽、列印。"/>
    <x v="0"/>
    <s v="綜合"/>
    <s v="鎖校園IP"/>
    <s v="2019/11/01_x000a_"/>
    <s v="2020/10/31_x000a_"/>
    <s v="雲林科技大學圖書館高教深耕 -【聯合圖書資源共享平台計畫】_x000a_"/>
    <s v="新贈"/>
    <s v="贈"/>
    <m/>
    <s v="http://tlrcctlib.yuntech.edu.tw/"/>
  </r>
  <r>
    <n v="57"/>
    <x v="56"/>
    <s v="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2015/6/1~2016/5/31，內容更新Embargo二個月，可20人同時上線。_x000a_"/>
    <x v="0"/>
    <s v="綜合"/>
    <s v="鎖校園IP"/>
    <d v="2019-06-01T00:00:00"/>
    <d v="2020-05-31T00:00:00"/>
    <s v="教育部100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教育部107年度臺灣學術電子資源永續發展計畫                教育部108年度臺灣學術電子資源永續發展計畫(2019/6/1-2020/5/31)"/>
    <s v="續贈"/>
    <s v="贈"/>
    <s v="教育部103,104,105,106,107,108年度臺灣學術電子資源永續發展計畫(租賃)_x000a_"/>
    <s v="https://tccs3.webenglish.tv/"/>
  </r>
  <r>
    <n v="58"/>
    <x v="57"/>
    <s v="《哈佛商業評論全球繁體中文版 影音庫》收錄270 餘段以上精彩大師演講或對談影音，由HBR 美國數位內容總監及資深編輯進行訪談，收錄國際級大師精彩訪談，如：哈佛大學心理學博士、美國《時代》雜誌作家專欄-丹尼爾‧高曼，全球高級領導者教練領域的先驅與威權者-馬歇爾‧戈德史密斯，「網客聖經」的作者-喬許‧柏諾夫等等；讓使用者可以與大師面對面，聽大師現身說法講述觀念精華，更提供相關觀念的延伸閱讀文章，反覆探究管理、策略、組織等領域中創新觀點。"/>
    <x v="0"/>
    <s v="綜合"/>
    <s v="鎖校園IP"/>
    <d v="2019-11-05T00:00:00"/>
    <d v="2020-11-05T00:00:00"/>
    <s v="教育部108年度「臺灣學術電子資源永續發展計畫」(2019/11/05~2020/11/05)"/>
    <s v="新訂"/>
    <s v="訂"/>
    <m/>
    <s v="https://elib.infolinker.com.tw/login_hbr.htm"/>
  </r>
  <r>
    <n v="59"/>
    <x v="53"/>
    <s v="宏碁行動圖書館電子雜誌以數位化形式呈現雜誌內容，採用最新的版權保護和數位出版技術，將市面上大家喜歡的雜誌變成電子檔。目前收錄商業周刊、光華雜誌、經理人、長春藤解析英語、長春藤生活英語、數位時代、網路資訊、室內、長春月刊、財訊月刊等20種熱門刊物。"/>
    <x v="0"/>
    <s v="綜合"/>
    <s v="鎖校園IP"/>
    <d v="2019-11-21T00:00:00"/>
    <d v="2020-11-30T00:00:00"/>
    <s v="108年度教育部補助「臺灣學術電子資源永續發展計畫」(2019/11/21-2020/11/30)"/>
    <s v="新訂"/>
    <s v="訂"/>
    <s v="108年度教育部補助「臺灣學術電子資源永續發展計畫」(2019/11/21-2020/11/30)"/>
    <s v="http://211.79.206.4/innotive/content/ocp_content.jsp"/>
  </r>
  <r>
    <n v="60"/>
    <x v="58"/>
    <s v="1. 完整收錄TSSCI臺灣社會科學引文索引核心期刊（Taiwan Social Science Citation Index），與THCI臺灣人文學引文索引期刊（Taiwan Humanities Citation Index），以及港澳重要刊物；收錄約690種台灣與港澳人文與社會科學類學術期刊，收錄年代自1956年起迄今。期刊依其主題區分為20學門，分別為教育、圖資、體育、歷史、社會、經濟、綜合、人類、中文、外文、心理、法律、哲學、政治等。_x000a_2.提供學者與學術單位實用的計量與分析功能，包括期刊文獻查詢、引用文獻查詢、各學門引用統計與研究趨勢分析等。結合華藝線上圖書館的全文連結可直接取得全文。"/>
    <x v="0"/>
    <s v="商管_x000a_語言_x000a_文化創意與數位服務_x000a_餐旅"/>
    <s v="鎖校園IP"/>
    <s v="2020/3/0"/>
    <d v="2020-06-01T00:00:00"/>
    <s v="華藝"/>
    <s v="試用"/>
    <s v="試用"/>
    <s v="109年度「臺灣學術電子資源永續發展計畫-共用性電子資料庫購置專案」電子資料庫徵集試用"/>
    <s v="http://www.airitiaci.com/"/>
  </r>
  <r>
    <n v="61"/>
    <x v="59"/>
    <s v="精選全球最多知名外文雜誌，內容與紙本相同完整呈現。不限任何載具(手機平版皆可連線使用)。"/>
    <x v="0"/>
    <s v="綜合"/>
    <s v="鎖校園IP"/>
    <s v="2020/3/0"/>
    <d v="2020-06-01T00:00:00"/>
    <s v="Acer宏碁"/>
    <s v="試用"/>
    <s v="試用"/>
    <s v="109年度「臺灣學術電子資源永續發展計畫-共用性電子資料庫購置專案」電子資料庫徵集試用"/>
    <s v="https://ep.eread.com.tw/abStoreEP/pages/bookshelf.html"/>
  </r>
  <r>
    <n v="62"/>
    <x v="60"/>
    <s v="提供寶貴豐富的流行圖像與優質教科書，為服裝時尚、視覺藝術、流行文化的學術研究電子資源，包含有BERG FASHION LIBRARY、FASHION PHOTOGRAPHY ARCHIVE、FAIRCHILD BOOK LIBRARY、FASHION BUSINESS CASES。"/>
    <x v="1"/>
    <s v="文化創意_x000a_數位服務"/>
    <s v="進去試用網址後，點選右上的 &quot;institutional&quot; 登入。_x000a_帳號/密碼：BFCTAIWAN"/>
    <s v="2020/3/0"/>
    <d v="2020-06-01T00:00:00"/>
    <s v="Bloomsbury Publishing Plc "/>
    <s v="試用"/>
    <s v="試用"/>
    <s v="109年度「臺灣學術電子資源永續發展計畫-共用性電子資料庫購置專案」電子資料庫徵集試用"/>
    <s v="https://www.bloomsburyfashioncentral.com/"/>
  </r>
  <r>
    <n v="63"/>
    <x v="61"/>
    <s v="提供中國大陸地區超過33萬條總體經濟數據及行業數據, 其經濟資料更包括國家、省份及城市資料, 部分數據回溯至1949年。"/>
    <x v="0"/>
    <s v="商管"/>
    <s v="校外提供 30 組帳密使用，清單請見附件。_x000a_注意事項 : 一組帳密僅限一台電腦使用，故若登入帳密後出現錯誤訊息無法登入時 , 請更換他組帳密使用。"/>
    <s v="2020/3/0"/>
    <d v="2020-06-01T00:00:00"/>
    <s v=" 漢珍數位"/>
    <s v="試用"/>
    <s v="試用"/>
    <s v="109年度「臺灣學術電子資源永續發展計畫-共用性電子資料庫購置專案」電子資料庫徵集試用"/>
    <s v="https://cas.ceicdata.com/login"/>
  </r>
  <r>
    <n v="64"/>
    <x v="62"/>
    <s v="收錄1990年至今全球重要研討會、國際會議等出版文獻，橫跨科學、社會學、人文等 250多個學科。"/>
    <x v="1"/>
    <s v="綜合"/>
    <s v="鎖校園IP"/>
    <s v="2020/3/0"/>
    <d v="2020-04-10T00:00:00"/>
    <s v=" Clarivate Analytics "/>
    <s v="試用"/>
    <s v="試用"/>
    <s v="109年度「臺灣學術電子資源永續發展計畫-共用性電子資料庫購置專案」電子資料庫徵集試用"/>
    <s v="http://apps.webofknowledge.com/WOS_GeneralSearch_input.do?product=WOS&amp;search_mode=GeneralSearch&amp;SID=C1Dnl7nUZASRbvyVssj&amp;preferencesSaved="/>
  </r>
  <r>
    <n v="65"/>
    <x v="63"/>
    <s v="Copyleaks是一個檢測文本的平臺，能檢測數十億頁內容、學術期刊、受密碼保護的網站，及用戶提交的數據庫進行比對。_x000a_＊試用期間僅供系統測試，敏感文件或將發表著作不建議上傳比對;_x000a_ 上傳後的文件建議刪除，方法步驟如使用手冊。"/>
    <x v="1"/>
    <s v="綜合"/>
    <s v="登入帳號密碼使用，請參閱以下 Copyleaks 試用帳號密碼擇一使用：_x000a_ID1:  twntve01@gmail.com PW: TVE01copy@!_x000a_ID2: twntve02@outlook.com PW: TVE02copy@!_x000a_ID3: twntve03@yahoo.com PW: TVE03copy@!"/>
    <s v="2020/3/0"/>
    <d v="2020-06-01T00:00:00"/>
    <s v="Copyleaks Technologies"/>
    <s v="試用"/>
    <s v="試用"/>
    <s v="109年度「臺灣學術電子資源永續發展計畫-共用性電子資料庫購置專案」電子資料庫徵集試用"/>
    <s v="https://copyleaks.com/account/login"/>
  </r>
  <r>
    <n v="66"/>
    <x v="64"/>
    <s v="以支援教學及課程需求為導向，提供網路上高品質教育資源教材，可補充教師課程教材並降低學生購買教科書成本之資源，進一步提高圖書館使用滿意度。"/>
    <x v="1"/>
    <s v="綜合"/>
    <s v="鎖校園IP"/>
    <s v="2020/3/0"/>
    <d v="2020-04-30T00:00:00"/>
    <s v="EBSCO"/>
    <s v="試用"/>
    <s v="試用"/>
    <s v="109年度「臺灣學術電子資源永續發展計畫-共用性電子資料庫購置專案」電子資料庫徵集試用"/>
    <s v="http://eds.b.ebscohost.com/eds/search/basic?vid=0&amp;sid=0638da38-51f5-4a8e-b31f-81d751cc5bee%40sessionmgr101"/>
  </r>
  <r>
    <n v="67"/>
    <x v="65"/>
    <s v="納入全球新興科學領域中，高品質、經同儕審查且具區域重要性的出版品，進一步擴大Web of Science涵蓋內容。"/>
    <x v="1"/>
    <s v="綜合"/>
    <s v="鎖校園IP"/>
    <s v="2020/3/0"/>
    <d v="2020-04-10T00:00:00"/>
    <s v="Clarivate Analytics "/>
    <s v="試用"/>
    <s v="試用"/>
    <s v="109年度「臺灣學術電子資源永續發展計畫-共用性電子資料庫購置專案」電子資料庫徵集試用"/>
    <s v="http://apps.webofknowledge.com/WOS_GeneralSearch_input.do?product=WOS&amp;search_mode=GeneralSearch&amp;SID=C1Dnl7nUZASRbvyVssj&amp;preferencesSaved="/>
  </r>
  <r>
    <n v="68"/>
    <x v="66"/>
    <s v="Funday以自然生活化的學習為主軸，將英文融合在日常生活之中讓學習者自然學習，致力於創造 出一個快樂、活潑、豐富的外語平臺，讓更多人能輕鬆、有趣的學習外語"/>
    <x v="0"/>
    <s v="語言"/>
    <s v="直接點選登入使用，請用Google Chrome瀏覽器"/>
    <s v="2020/3/0"/>
    <d v="2020-06-01T00:00:00"/>
    <s v="大鐸資訊"/>
    <s v="試用"/>
    <s v="試用"/>
    <s v="109年度「臺灣學術電子資源永續發展計畫-共用性電子資料庫購置專案」電子資料庫徵集試用"/>
    <s v="https://tts-sharedb.funday.asia/customer/ttsgroup/"/>
  </r>
  <r>
    <n v="69"/>
    <x v="67"/>
    <s v="TERC是一個可靠的指南和研究工具，提供各年齡層學生用於考試準備、大學生/研究生入學規劃、尋求學費贊助、職涯規劃。學生可以運用TERC資源來幫助取得職業認證考試，並取得各種相關履歷、求職信、面試及社群的建議。"/>
    <x v="1"/>
    <s v="語言_x000a_商管_x000a_綜合"/>
    <s v="鎖校園IP"/>
    <s v="2020/3/0"/>
    <d v="2020-05-31T00:00:00"/>
    <s v="智泉國際"/>
    <s v="試用"/>
    <s v="試用"/>
    <s v="109年度「臺灣學術電子資源永續發展計畫-共用性電子資料庫購置專案」電子資料庫徵集試用"/>
    <s v="https://terc.nelnetsolutions.com/home/index"/>
  </r>
  <r>
    <n v="70"/>
    <x v="68"/>
    <s v="由Cheers雜誌成立的線上影音課程產品，號召各領域大師典範將其個人實戰經驗轉化成有系統的獨家動態影音課程。( *試用開放前三章節影片試閱 )"/>
    <x v="0"/>
    <s v="綜合"/>
    <s v="鎖校園IP"/>
    <s v="2020/3/0"/>
    <d v="2020-06-01T00:00:00"/>
    <s v="天下雜誌"/>
    <s v="試用"/>
    <s v="試用"/>
    <s v="109年度「臺灣學術電子資源永續發展計畫-共用性電子資料庫購置專案」電子資料庫徵集試用"/>
    <s v="https://master.cheers.com.tw/enterprise/YQVLHFBG5E16A931/course_set_list"/>
  </r>
  <r>
    <n v="71"/>
    <x v="69"/>
    <s v="雜誌清單如下:_x000a_1.科普類:國家地理雜誌中文版_x000a_2.財經類:經理人月刊、Smart智富月刊_x000a_3.商管類:商業周刊、動腦雜誌_x000a_4.文學類:聯合文學、文訊雜誌_x000a_5.旅遊類:戶外探索Outside、行遍天下旅遊月刊_x000a_6.健康類:常春月刊"/>
    <x v="0"/>
    <s v="商管_x000a_語言_x000a_文化創意與數位服務_x000a_餐旅_x000a_醫護"/>
    <s v="帳號:magread_x000a_密碼:magudn_x000a_(注意事項 : 若需使用行動載具借閱時，請於校內先行申請一組帳密後即可於行動載具上使用。 )"/>
    <s v="2020/3/0"/>
    <d v="2020-06-01T00:00:00"/>
    <s v="漢珍數位"/>
    <s v="試用"/>
    <s v="試用"/>
    <s v="109年度「臺灣學術電子資源永續發展計畫-共用性電子資料庫購置專案」電子資料庫徵集試用"/>
    <s v="https://reading.udn.com/udnlib/sttlrclib"/>
  </r>
  <r>
    <n v="72"/>
    <x v="70"/>
    <s v="提供多益、ESL第二外語2堂線上戶動英語教學課程，訓練口說與理解能力，迎戰各種英語檢定考試。"/>
    <x v="0"/>
    <s v="語言學習"/>
    <s v="yuntest01~yuntest20_x000a_(帳號共20組，可擇一使用)                                        密碼：Yun2020"/>
    <s v="2020/3/0"/>
    <d v="2020-06-01T00:00:00"/>
    <s v="WebEnglish"/>
    <s v="試用"/>
    <s v="試用"/>
    <s v="109年度「臺灣學術電子資源永續發展計畫-共用性電子資料庫購置專案」電子資料庫徵集試用"/>
    <s v="uhttps://tutor.webenglish.tv/zh-tw/"/>
  </r>
  <r>
    <n v="73"/>
    <x v="71"/>
    <s v="中國工具書全文數據庫收錄各大出版社的各種類型的工具書，並加工製作成方便檢索、查考的全文檢索數據庫"/>
    <x v="0"/>
    <s v="綜合"/>
    <s v="帳號twjslm081 /                          密碼：twjslm081"/>
    <s v="2020/3/0"/>
    <d v="2020-06-01T00:00:00"/>
    <s v="文崗資訊"/>
    <s v="試用"/>
    <s v="試用"/>
    <s v="109年度「臺灣學術電子資源永續發展計畫-共用性電子資料庫購置專案」電子資料庫徵集試用"/>
    <s v="http://www.apabi.com/cec?pid=foreign.search&amp;db=dlib&amp;dt=EBook&amp;dc=1.6&amp;hdc=1"/>
  </r>
  <r>
    <n v="74"/>
    <x v="72"/>
    <s v="此系統教學目標在於帶領幼兒學習面對天、人、地、我四大面向的生命議題。透過多媒體繪本及學習活動，帶領幼兒認識自己、肯定自己的價值及獨特性。"/>
    <x v="0"/>
    <s v="教育"/>
    <s v="帳號/密碼：tts109_x000a_(Project No.：opa001)"/>
    <s v="2020/3/0"/>
    <d v="2020-06-01T00:00:00"/>
    <s v="大鐸資訊"/>
    <s v="試用"/>
    <s v="試用"/>
    <s v="109年度「臺灣學術電子資源永續發展計畫-共用性電子資料庫購置專案」電子資料庫徵集試用"/>
    <s v="https://kids.o-pa.com.tw/Login/Login_C.asp"/>
  </r>
  <r>
    <n v="75"/>
    <x v="73"/>
    <s v="百禾文化獨家代理英國BBC教育節目，目前授權影片有3000多小時，內容含蓋理工、商管、藝術、社會、生命科學、通識、醫學等。"/>
    <x v="0"/>
    <s v="綜合"/>
    <s v="帳號：shardatabases_x000a_密碼：harvest101"/>
    <s v="2020/3/0"/>
    <d v="2020-06-01T00:00:00"/>
    <s v="百禾文化"/>
    <s v="試用"/>
    <s v="試用"/>
    <s v="109年度「臺灣學術電子資源永續發展計畫-共用性電子資料庫購置專案」電子資料庫徵集試用"/>
    <s v="http://harvest.webenglish.tv/"/>
  </r>
  <r>
    <n v="76"/>
    <x v="74"/>
    <s v="民國近代華文書籍資料庫，收錄晚清至1949年間，於中國大陸出版之珍貴書刊，內容豐盛精闢，是近代人文重要典藏，更是圖書館必藏經典鉅著！"/>
    <x v="0"/>
    <s v="綜合"/>
    <s v="帳號：libweb_x000a_密碼：project"/>
    <s v="2020/3/0"/>
    <d v="2020-04-30T00:00:00"/>
    <s v="尚儀數位"/>
    <s v="試用"/>
    <s v="試用"/>
    <s v="109年度「臺灣學術電子資源永續發展計畫-共用性電子資料庫購置專案」電子資料庫徵集試用"/>
    <s v="https://www.mgebooks.com/login.aspx?deny=1"/>
  </r>
  <r>
    <n v="77"/>
    <x v="28"/>
    <s v="提供最熱門的全球產業趨勢、專題報導、全球設計…，是行銷傳播人不可或缺的產業交流資訊平臺。"/>
    <x v="0"/>
    <s v="商管"/>
    <s v="帳號/密碼：tts109"/>
    <s v="2020/3/0"/>
    <d v="2020-06-01T00:00:00"/>
    <s v="大鐸資訊"/>
    <s v="試用"/>
    <s v="試用"/>
    <s v="109年度「臺灣學術電子資源永續發展計畫-共用性電子資料庫購置專案」電子資料庫徵集試用"/>
    <s v="http://hunteq.com/brain.htm"/>
  </r>
  <r>
    <n v="78"/>
    <x v="75"/>
    <s v="收錄自1985年6月起(創刊號)迄今的《國文天地》除了提供國文老師教學上的疑難解答及相關資訊外，也以完整的專題呈現中國文化最精深、優美的部分。"/>
    <x v="0"/>
    <s v="其他:通識"/>
    <s v="帳號：yuntechlib@tbmc.com_x000a_密碼：yuntech123"/>
    <s v="2020/3/0"/>
    <d v="2020-06-01T00:00:00"/>
    <s v="漢珍數位"/>
    <s v="試用"/>
    <s v="試用"/>
    <s v="109年度「臺灣學術電子資源永續發展計畫-共用性電子資料庫購置專案」電子資料庫徵集試用"/>
    <s v="https://elib.infolinker.com.tw/cgi-bin2/Libo.cgi?"/>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樞紐分析表1" cacheId="12" applyNumberFormats="0" applyBorderFormats="0" applyFontFormats="0" applyPatternFormats="0" applyAlignmentFormats="0" applyWidthHeightFormats="1" dataCaption="數值" updatedVersion="4" minRefreshableVersion="3" useAutoFormatting="1" itemPrintTitles="1" createdVersion="4" indent="0" outline="1" outlineData="1" multipleFieldFilters="0">
  <location ref="A3:B6" firstHeaderRow="1" firstDataRow="1" firstDataCol="1"/>
  <pivotFields count="13">
    <pivotField showAll="0"/>
    <pivotField dataField="1" showAll="0">
      <items count="77">
        <item x="55"/>
        <item x="53"/>
        <item x="58"/>
        <item x="59"/>
        <item x="0"/>
        <item x="51"/>
        <item x="60"/>
        <item x="61"/>
        <item x="46"/>
        <item x="1"/>
        <item x="62"/>
        <item x="63"/>
        <item x="48"/>
        <item x="52"/>
        <item x="64"/>
        <item x="47"/>
        <item x="65"/>
        <item x="66"/>
        <item x="67"/>
        <item x="54"/>
        <item x="2"/>
        <item x="3"/>
        <item x="4"/>
        <item x="5"/>
        <item x="68"/>
        <item x="6"/>
        <item x="43"/>
        <item x="7"/>
        <item x="8"/>
        <item x="40"/>
        <item x="9"/>
        <item x="42"/>
        <item x="41"/>
        <item x="44"/>
        <item x="45"/>
        <item x="10"/>
        <item x="69"/>
        <item x="70"/>
        <item x="11"/>
        <item x="38"/>
        <item x="12"/>
        <item x="13"/>
        <item x="14"/>
        <item x="15"/>
        <item x="16"/>
        <item x="17"/>
        <item x="49"/>
        <item x="71"/>
        <item x="18"/>
        <item x="39"/>
        <item x="19"/>
        <item x="72"/>
        <item x="21"/>
        <item x="22"/>
        <item x="23"/>
        <item x="50"/>
        <item x="73"/>
        <item x="24"/>
        <item x="25"/>
        <item x="26"/>
        <item x="56"/>
        <item x="74"/>
        <item x="57"/>
        <item x="27"/>
        <item x="28"/>
        <item x="75"/>
        <item x="29"/>
        <item x="30"/>
        <item x="31"/>
        <item x="20"/>
        <item x="32"/>
        <item x="33"/>
        <item x="34"/>
        <item x="35"/>
        <item x="36"/>
        <item x="37"/>
        <item t="default"/>
      </items>
    </pivotField>
    <pivotField showAll="0"/>
    <pivotField axis="axisRow" showAll="0">
      <items count="3">
        <item x="0"/>
        <item x="1"/>
        <item t="default"/>
      </items>
    </pivotField>
    <pivotField showAll="0"/>
    <pivotField showAll="0"/>
    <pivotField showAll="0"/>
    <pivotField showAll="0"/>
    <pivotField showAll="0"/>
    <pivotField showAll="0"/>
    <pivotField showAll="0"/>
    <pivotField showAll="0"/>
    <pivotField showAll="0"/>
  </pivotFields>
  <rowFields count="1">
    <field x="3"/>
  </rowFields>
  <rowItems count="3">
    <i>
      <x/>
    </i>
    <i>
      <x v="1"/>
    </i>
    <i t="grand">
      <x/>
    </i>
  </rowItems>
  <colItems count="1">
    <i/>
  </colItems>
  <dataFields count="1">
    <dataField name="計數 - 資料庫/電子書平台名稱"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selaw.com.tw/" TargetMode="External"/><Relationship Id="rId13" Type="http://schemas.openxmlformats.org/officeDocument/2006/relationships/hyperlink" Target="http://ebooks.lib.ntu.edu.tw/Home/ListBooks" TargetMode="External"/><Relationship Id="rId18" Type="http://schemas.openxmlformats.org/officeDocument/2006/relationships/hyperlink" Target="http://tcsd.lib.ntu.edu.tw/" TargetMode="External"/><Relationship Id="rId26" Type="http://schemas.openxmlformats.org/officeDocument/2006/relationships/hyperlink" Target="http://archeodata.sinica.edu.tw/index.html" TargetMode="External"/><Relationship Id="rId39" Type="http://schemas.openxmlformats.org/officeDocument/2006/relationships/hyperlink" Target="http://huso.stpi.narl.org.tw/husoc/husokm?0027C6AF000100010000000000001A400000001E000000000" TargetMode="External"/><Relationship Id="rId3" Type="http://schemas.openxmlformats.org/officeDocument/2006/relationships/hyperlink" Target="http://140.130.161.195:8080/cgi-bin/fs/auth.cgi?o=17201" TargetMode="External"/><Relationship Id="rId21" Type="http://schemas.openxmlformats.org/officeDocument/2006/relationships/hyperlink" Target="http://ndweb.iis.sinica.edu.tw/race_public/index.htm" TargetMode="External"/><Relationship Id="rId34" Type="http://schemas.openxmlformats.org/officeDocument/2006/relationships/hyperlink" Target="http://stfb.ntl.edu.tw/cgi-bin/gs32/gsweb.cgi/login?o=dwebmge" TargetMode="External"/><Relationship Id="rId42" Type="http://schemas.openxmlformats.org/officeDocument/2006/relationships/hyperlink" Target="http://www.airitiplagchecker.com/" TargetMode="External"/><Relationship Id="rId47" Type="http://schemas.openxmlformats.org/officeDocument/2006/relationships/comments" Target="../comments1.xml"/><Relationship Id="rId7" Type="http://schemas.openxmlformats.org/officeDocument/2006/relationships/hyperlink" Target="http://weblaw.exam.gov.tw/" TargetMode="External"/><Relationship Id="rId12" Type="http://schemas.openxmlformats.org/officeDocument/2006/relationships/hyperlink" Target="http://ap6.pccu.edu.tw/Encyclopedia/index.asp" TargetMode="External"/><Relationship Id="rId17" Type="http://schemas.openxmlformats.org/officeDocument/2006/relationships/hyperlink" Target="http://tadels.law.ntu.edu.tw/" TargetMode="External"/><Relationship Id="rId25" Type="http://schemas.openxmlformats.org/officeDocument/2006/relationships/hyperlink" Target="http://stfj.ntl.edu.tw/" TargetMode="External"/><Relationship Id="rId33" Type="http://schemas.openxmlformats.org/officeDocument/2006/relationships/hyperlink" Target="http://sunology.yatsen.gov.tw/" TargetMode="External"/><Relationship Id="rId38" Type="http://schemas.openxmlformats.org/officeDocument/2006/relationships/hyperlink" Target="http://huso.stpi.narl.org.tw/husoc/husokm?!!FUNC400" TargetMode="External"/><Relationship Id="rId46" Type="http://schemas.openxmlformats.org/officeDocument/2006/relationships/vmlDrawing" Target="../drawings/vmlDrawing1.vml"/><Relationship Id="rId2" Type="http://schemas.openxmlformats.org/officeDocument/2006/relationships/hyperlink" Target="http://140.130.161.195:8080/cgi-bin/fs/auth.cgi?o=16701" TargetMode="External"/><Relationship Id="rId16" Type="http://schemas.openxmlformats.org/officeDocument/2006/relationships/hyperlink" Target="http://libibmap.nhu.edu.tw/citesys/" TargetMode="External"/><Relationship Id="rId20" Type="http://schemas.openxmlformats.org/officeDocument/2006/relationships/hyperlink" Target="http://rub.ihp.sinica.edu.tw/" TargetMode="External"/><Relationship Id="rId29" Type="http://schemas.openxmlformats.org/officeDocument/2006/relationships/hyperlink" Target="http://udndata.com/public/fullpage" TargetMode="External"/><Relationship Id="rId41" Type="http://schemas.openxmlformats.org/officeDocument/2006/relationships/hyperlink" Target="http://huso.stpi.narl.org.tw/husoc/husokm?!!FUNC340" TargetMode="External"/><Relationship Id="rId1" Type="http://schemas.openxmlformats.org/officeDocument/2006/relationships/hyperlink" Target="http://140.130.161.195:8080/cgi-bin/fs/auth.cgi?o=16501" TargetMode="External"/><Relationship Id="rId6" Type="http://schemas.openxmlformats.org/officeDocument/2006/relationships/hyperlink" Target="http://tci.ncl.edu.tw/cgi-bin/gs32/gsweb.cgi/ccd=hGvlpy/tcisearch_opt1?Geticket=1" TargetMode="External"/><Relationship Id="rId11" Type="http://schemas.openxmlformats.org/officeDocument/2006/relationships/hyperlink" Target="http://www1.stat.gov.tw/mp.asp?mp=3" TargetMode="External"/><Relationship Id="rId24" Type="http://schemas.openxmlformats.org/officeDocument/2006/relationships/hyperlink" Target="http://tao.wordpedia.com/is_tlrcct.aspx" TargetMode="External"/><Relationship Id="rId32" Type="http://schemas.openxmlformats.org/officeDocument/2006/relationships/hyperlink" Target="http://penews.ntupes.edu.tw/cgi-bin/gs32/gsweb.cgi/login?o=dwebmge&amp;cache=1510220027585" TargetMode="External"/><Relationship Id="rId37" Type="http://schemas.openxmlformats.org/officeDocument/2006/relationships/hyperlink" Target="http://huso.stpi.narl.org.tw/husoc/husokm?!!FUNC310" TargetMode="External"/><Relationship Id="rId40" Type="http://schemas.openxmlformats.org/officeDocument/2006/relationships/hyperlink" Target="http://huso.stpi.narl.org.tw/husoc/husokm?!!FUNC440" TargetMode="External"/><Relationship Id="rId45" Type="http://schemas.openxmlformats.org/officeDocument/2006/relationships/hyperlink" Target="https://ebird.org/taiwan/home" TargetMode="External"/><Relationship Id="rId5" Type="http://schemas.openxmlformats.org/officeDocument/2006/relationships/hyperlink" Target="http://law.dgbas.gov.tw/" TargetMode="External"/><Relationship Id="rId15" Type="http://schemas.openxmlformats.org/officeDocument/2006/relationships/hyperlink" Target="http://search.proquest.com/pqrl?accountid=8092" TargetMode="External"/><Relationship Id="rId23" Type="http://schemas.openxmlformats.org/officeDocument/2006/relationships/hyperlink" Target="http://www.airitilibrary.com/" TargetMode="External"/><Relationship Id="rId28" Type="http://schemas.openxmlformats.org/officeDocument/2006/relationships/hyperlink" Target="http://www.airitilibrary.com/" TargetMode="External"/><Relationship Id="rId36" Type="http://schemas.openxmlformats.org/officeDocument/2006/relationships/hyperlink" Target="http://huso.stpi.narl.org.tw/husoc/husokm?000EF3030001000100000000000023000000001E000000000" TargetMode="External"/><Relationship Id="rId10" Type="http://schemas.openxmlformats.org/officeDocument/2006/relationships/hyperlink" Target="http://law.moj.gov.tw/" TargetMode="External"/><Relationship Id="rId19" Type="http://schemas.openxmlformats.org/officeDocument/2006/relationships/hyperlink" Target="http://npmhost.npm.gov.tw/tts/npmmeta/RB/RB.html" TargetMode="External"/><Relationship Id="rId31" Type="http://schemas.openxmlformats.org/officeDocument/2006/relationships/hyperlink" Target="http://twu.ebook.hyread.com.tw/index.jsp" TargetMode="External"/><Relationship Id="rId44" Type="http://schemas.openxmlformats.org/officeDocument/2006/relationships/hyperlink" Target="https://search.alexanderstreet.com/fash" TargetMode="External"/><Relationship Id="rId4" Type="http://schemas.openxmlformats.org/officeDocument/2006/relationships/hyperlink" Target="http://cec.lib.apabi.com/List.asp?lang=big5&amp;DocGroupID=2" TargetMode="External"/><Relationship Id="rId9" Type="http://schemas.openxmlformats.org/officeDocument/2006/relationships/hyperlink" Target="http://mops.twse.com.tw/mops/web/index" TargetMode="External"/><Relationship Id="rId14" Type="http://schemas.openxmlformats.org/officeDocument/2006/relationships/hyperlink" Target="http://huso.stpi.narl.org.tw/husoc/husokm?!!FUNC210" TargetMode="External"/><Relationship Id="rId22" Type="http://schemas.openxmlformats.org/officeDocument/2006/relationships/hyperlink" Target="http://hanchi.ihp.sinica.edu.tw/ihp/hanji.htm" TargetMode="External"/><Relationship Id="rId27" Type="http://schemas.openxmlformats.org/officeDocument/2006/relationships/hyperlink" Target="http://www.pqdd.sinica.edu.tw/" TargetMode="External"/><Relationship Id="rId30" Type="http://schemas.openxmlformats.org/officeDocument/2006/relationships/hyperlink" Target="http://www.airitibooks.com/" TargetMode="External"/><Relationship Id="rId35" Type="http://schemas.openxmlformats.org/officeDocument/2006/relationships/hyperlink" Target="http://huso.stpi.narl.org.tw/husoc/husokm?000EF3030001000100000000000021C00000001E000000000" TargetMode="External"/><Relationship Id="rId43" Type="http://schemas.openxmlformats.org/officeDocument/2006/relationships/hyperlink" Target="https://gpss.tipo.gov.tw/"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huso.stpi.narl.org.tw/husoc/husokm?000B05950001000100000000000000300000001E0000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5"/>
  <sheetViews>
    <sheetView workbookViewId="0">
      <selection activeCell="E15" sqref="E15"/>
    </sheetView>
  </sheetViews>
  <sheetFormatPr defaultRowHeight="16.2" x14ac:dyDescent="0.3"/>
  <cols>
    <col min="1" max="1" width="10.77734375" customWidth="1"/>
    <col min="2" max="2" width="34.44140625" bestFit="1" customWidth="1"/>
  </cols>
  <sheetData>
    <row r="3" spans="1:8" x14ac:dyDescent="0.3">
      <c r="A3" s="5" t="s">
        <v>125</v>
      </c>
      <c r="B3" t="s">
        <v>128</v>
      </c>
    </row>
    <row r="4" spans="1:8" x14ac:dyDescent="0.3">
      <c r="A4" s="6" t="s">
        <v>126</v>
      </c>
      <c r="B4" s="7">
        <v>54</v>
      </c>
    </row>
    <row r="5" spans="1:8" x14ac:dyDescent="0.3">
      <c r="A5" s="6" t="s">
        <v>127</v>
      </c>
      <c r="B5" s="7">
        <v>24</v>
      </c>
    </row>
    <row r="6" spans="1:8" x14ac:dyDescent="0.3">
      <c r="A6" s="6" t="s">
        <v>124</v>
      </c>
      <c r="B6" s="7">
        <v>78</v>
      </c>
    </row>
    <row r="15" spans="1:8" x14ac:dyDescent="0.3">
      <c r="H15" t="s">
        <v>381</v>
      </c>
    </row>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9"/>
  <sheetViews>
    <sheetView tabSelected="1" topLeftCell="A70" workbookViewId="0">
      <selection activeCell="B62" sqref="B62"/>
    </sheetView>
  </sheetViews>
  <sheetFormatPr defaultRowHeight="16.2" x14ac:dyDescent="0.3"/>
  <cols>
    <col min="1" max="1" width="6.6640625" customWidth="1"/>
    <col min="2" max="2" width="28.88671875" customWidth="1"/>
    <col min="3" max="3" width="38.77734375" customWidth="1"/>
    <col min="4" max="4" width="6.33203125" bestFit="1" customWidth="1"/>
    <col min="5" max="5" width="11.44140625" style="101" customWidth="1"/>
    <col min="6" max="6" width="23" style="97" customWidth="1"/>
    <col min="7" max="7" width="12" style="102" bestFit="1" customWidth="1"/>
    <col min="8" max="8" width="15.44140625" style="102" bestFit="1" customWidth="1"/>
    <col min="9" max="9" width="24.77734375" style="24" customWidth="1"/>
    <col min="10" max="10" width="10.88671875" customWidth="1"/>
    <col min="11" max="11" width="8.44140625" customWidth="1"/>
    <col min="12" max="12" width="27.44140625" customWidth="1"/>
    <col min="13" max="13" width="31.88671875" style="97" customWidth="1"/>
  </cols>
  <sheetData>
    <row r="1" spans="1:13" x14ac:dyDescent="0.3">
      <c r="A1" s="28" t="s">
        <v>0</v>
      </c>
      <c r="B1" s="29" t="s">
        <v>1</v>
      </c>
      <c r="C1" s="29" t="s">
        <v>2</v>
      </c>
      <c r="D1" s="28" t="s">
        <v>3</v>
      </c>
      <c r="E1" s="31" t="s">
        <v>4</v>
      </c>
      <c r="F1" s="28" t="s">
        <v>5</v>
      </c>
      <c r="G1" s="28" t="s">
        <v>113</v>
      </c>
      <c r="H1" s="28" t="s">
        <v>114</v>
      </c>
      <c r="I1" s="29" t="s">
        <v>6</v>
      </c>
      <c r="J1" s="30" t="s">
        <v>111</v>
      </c>
      <c r="K1" s="28" t="s">
        <v>7</v>
      </c>
      <c r="L1" s="29" t="s">
        <v>8</v>
      </c>
      <c r="M1" s="29" t="s">
        <v>9</v>
      </c>
    </row>
    <row r="2" spans="1:13" ht="124.2" x14ac:dyDescent="0.3">
      <c r="A2" s="20">
        <v>1</v>
      </c>
      <c r="B2" s="19" t="s">
        <v>17</v>
      </c>
      <c r="C2" s="40"/>
      <c r="D2" s="20" t="s">
        <v>10</v>
      </c>
      <c r="E2" s="98" t="s">
        <v>11</v>
      </c>
      <c r="F2" s="20" t="s">
        <v>12</v>
      </c>
      <c r="G2" s="21" t="s">
        <v>120</v>
      </c>
      <c r="H2" s="21">
        <v>44155</v>
      </c>
      <c r="I2" s="26" t="s">
        <v>219</v>
      </c>
      <c r="J2" s="26" t="s">
        <v>112</v>
      </c>
      <c r="K2" s="20" t="s">
        <v>15</v>
      </c>
      <c r="L2" s="41" t="s">
        <v>220</v>
      </c>
      <c r="M2" s="42" t="s">
        <v>18</v>
      </c>
    </row>
    <row r="3" spans="1:13" ht="179.4" x14ac:dyDescent="0.3">
      <c r="A3" s="20">
        <v>2</v>
      </c>
      <c r="B3" s="19" t="s">
        <v>190</v>
      </c>
      <c r="C3" s="19"/>
      <c r="D3" s="26" t="s">
        <v>10</v>
      </c>
      <c r="E3" s="35" t="s">
        <v>11</v>
      </c>
      <c r="F3" s="20" t="s">
        <v>12</v>
      </c>
      <c r="G3" s="21">
        <v>43053</v>
      </c>
      <c r="H3" s="43">
        <v>44196</v>
      </c>
      <c r="I3" s="26" t="s">
        <v>277</v>
      </c>
      <c r="J3" s="26" t="s">
        <v>88</v>
      </c>
      <c r="K3" s="26" t="s">
        <v>26</v>
      </c>
      <c r="L3" s="22" t="s">
        <v>88</v>
      </c>
      <c r="M3" s="42" t="s">
        <v>89</v>
      </c>
    </row>
    <row r="4" spans="1:13" ht="41.4" x14ac:dyDescent="0.3">
      <c r="A4" s="20">
        <v>3</v>
      </c>
      <c r="B4" s="36" t="s">
        <v>225</v>
      </c>
      <c r="C4" s="44"/>
      <c r="D4" s="20" t="s">
        <v>92</v>
      </c>
      <c r="E4" s="98" t="s">
        <v>11</v>
      </c>
      <c r="F4" s="20"/>
      <c r="G4" s="20"/>
      <c r="H4" s="20" t="s">
        <v>13</v>
      </c>
      <c r="I4" s="26" t="s">
        <v>100</v>
      </c>
      <c r="J4" s="26" t="s">
        <v>88</v>
      </c>
      <c r="K4" s="20" t="s">
        <v>26</v>
      </c>
      <c r="L4" s="22"/>
      <c r="M4" s="42" t="s">
        <v>123</v>
      </c>
    </row>
    <row r="5" spans="1:13" ht="82.8" x14ac:dyDescent="0.3">
      <c r="A5" s="20">
        <v>4</v>
      </c>
      <c r="B5" s="19" t="s">
        <v>157</v>
      </c>
      <c r="C5" s="19"/>
      <c r="D5" s="20" t="s">
        <v>10</v>
      </c>
      <c r="E5" s="98" t="s">
        <v>11</v>
      </c>
      <c r="F5" s="20" t="s">
        <v>12</v>
      </c>
      <c r="G5" s="21" t="s">
        <v>121</v>
      </c>
      <c r="H5" s="20" t="s">
        <v>13</v>
      </c>
      <c r="I5" s="26" t="s">
        <v>222</v>
      </c>
      <c r="J5" s="26" t="s">
        <v>112</v>
      </c>
      <c r="K5" s="20" t="s">
        <v>15</v>
      </c>
      <c r="L5" s="22" t="s">
        <v>211</v>
      </c>
      <c r="M5" s="45" t="s">
        <v>104</v>
      </c>
    </row>
    <row r="6" spans="1:13" ht="220.8" x14ac:dyDescent="0.3">
      <c r="A6" s="20">
        <v>5</v>
      </c>
      <c r="B6" s="19" t="s">
        <v>226</v>
      </c>
      <c r="C6" s="19" t="s">
        <v>221</v>
      </c>
      <c r="D6" s="20" t="s">
        <v>92</v>
      </c>
      <c r="E6" s="98" t="s">
        <v>11</v>
      </c>
      <c r="F6" s="20" t="s">
        <v>12</v>
      </c>
      <c r="G6" s="21">
        <v>43745</v>
      </c>
      <c r="H6" s="21">
        <v>44110</v>
      </c>
      <c r="I6" s="26" t="s">
        <v>279</v>
      </c>
      <c r="J6" s="26" t="s">
        <v>88</v>
      </c>
      <c r="K6" s="20" t="s">
        <v>26</v>
      </c>
      <c r="L6" s="22" t="s">
        <v>88</v>
      </c>
      <c r="M6" s="42" t="s">
        <v>223</v>
      </c>
    </row>
    <row r="7" spans="1:13" ht="138" x14ac:dyDescent="0.3">
      <c r="A7" s="20">
        <v>6</v>
      </c>
      <c r="B7" s="36" t="s">
        <v>227</v>
      </c>
      <c r="C7" s="46" t="s">
        <v>162</v>
      </c>
      <c r="D7" s="20" t="s">
        <v>92</v>
      </c>
      <c r="E7" s="98" t="s">
        <v>11</v>
      </c>
      <c r="F7" s="20"/>
      <c r="G7" s="20" t="s">
        <v>39</v>
      </c>
      <c r="H7" s="21" t="s">
        <v>13</v>
      </c>
      <c r="I7" s="26" t="s">
        <v>96</v>
      </c>
      <c r="J7" s="26" t="s">
        <v>88</v>
      </c>
      <c r="K7" s="20" t="s">
        <v>26</v>
      </c>
      <c r="L7" s="22" t="s">
        <v>88</v>
      </c>
      <c r="M7" s="42" t="s">
        <v>97</v>
      </c>
    </row>
    <row r="8" spans="1:13" ht="96.6" x14ac:dyDescent="0.3">
      <c r="A8" s="20">
        <v>7</v>
      </c>
      <c r="B8" s="19" t="s">
        <v>202</v>
      </c>
      <c r="C8" s="19" t="s">
        <v>163</v>
      </c>
      <c r="D8" s="20" t="s">
        <v>92</v>
      </c>
      <c r="E8" s="98" t="s">
        <v>11</v>
      </c>
      <c r="F8" s="20"/>
      <c r="G8" s="21">
        <v>42370</v>
      </c>
      <c r="H8" s="21" t="s">
        <v>13</v>
      </c>
      <c r="I8" s="26" t="s">
        <v>99</v>
      </c>
      <c r="J8" s="26" t="s">
        <v>88</v>
      </c>
      <c r="K8" s="20" t="s">
        <v>26</v>
      </c>
      <c r="L8" s="22"/>
      <c r="M8" s="53" t="s">
        <v>164</v>
      </c>
    </row>
    <row r="9" spans="1:13" ht="69" x14ac:dyDescent="0.3">
      <c r="A9" s="20">
        <v>8</v>
      </c>
      <c r="B9" s="19" t="s">
        <v>90</v>
      </c>
      <c r="C9" s="19" t="s">
        <v>91</v>
      </c>
      <c r="D9" s="20" t="s">
        <v>92</v>
      </c>
      <c r="E9" s="98" t="s">
        <v>11</v>
      </c>
      <c r="F9" s="20" t="s">
        <v>12</v>
      </c>
      <c r="G9" s="21">
        <v>42675</v>
      </c>
      <c r="H9" s="43">
        <v>44135</v>
      </c>
      <c r="I9" s="26" t="s">
        <v>217</v>
      </c>
      <c r="J9" s="26" t="s">
        <v>112</v>
      </c>
      <c r="K9" s="20" t="s">
        <v>15</v>
      </c>
      <c r="L9" s="22"/>
      <c r="M9" s="42" t="s">
        <v>93</v>
      </c>
    </row>
    <row r="10" spans="1:13" ht="82.8" x14ac:dyDescent="0.3">
      <c r="A10" s="20">
        <v>9</v>
      </c>
      <c r="B10" s="36" t="s">
        <v>228</v>
      </c>
      <c r="C10" s="46" t="s">
        <v>161</v>
      </c>
      <c r="D10" s="20" t="s">
        <v>92</v>
      </c>
      <c r="E10" s="98" t="s">
        <v>11</v>
      </c>
      <c r="F10" s="48" t="s">
        <v>12</v>
      </c>
      <c r="G10" s="20" t="s">
        <v>39</v>
      </c>
      <c r="H10" s="20" t="s">
        <v>13</v>
      </c>
      <c r="I10" s="26" t="s">
        <v>96</v>
      </c>
      <c r="J10" s="26" t="s">
        <v>88</v>
      </c>
      <c r="K10" s="20" t="s">
        <v>26</v>
      </c>
      <c r="L10" s="22"/>
      <c r="M10" s="42" t="s">
        <v>98</v>
      </c>
    </row>
    <row r="11" spans="1:13" ht="151.80000000000001" x14ac:dyDescent="0.3">
      <c r="A11" s="20">
        <v>10</v>
      </c>
      <c r="B11" s="19" t="s">
        <v>156</v>
      </c>
      <c r="C11" s="19" t="s">
        <v>28</v>
      </c>
      <c r="D11" s="20" t="s">
        <v>10</v>
      </c>
      <c r="E11" s="98" t="s">
        <v>11</v>
      </c>
      <c r="F11" s="20" t="s">
        <v>12</v>
      </c>
      <c r="G11" s="20"/>
      <c r="H11" s="20" t="s">
        <v>22</v>
      </c>
      <c r="I11" s="26" t="s">
        <v>106</v>
      </c>
      <c r="J11" s="26" t="s">
        <v>88</v>
      </c>
      <c r="K11" s="20" t="s">
        <v>26</v>
      </c>
      <c r="L11" s="49" t="s">
        <v>107</v>
      </c>
      <c r="M11" s="42" t="s">
        <v>29</v>
      </c>
    </row>
    <row r="12" spans="1:13" ht="41.4" x14ac:dyDescent="0.3">
      <c r="A12" s="20">
        <v>11</v>
      </c>
      <c r="B12" s="19" t="s">
        <v>142</v>
      </c>
      <c r="C12" s="44"/>
      <c r="D12" s="20" t="s">
        <v>10</v>
      </c>
      <c r="E12" s="98" t="s">
        <v>11</v>
      </c>
      <c r="F12" s="20"/>
      <c r="G12" s="20"/>
      <c r="H12" s="20" t="s">
        <v>13</v>
      </c>
      <c r="I12" s="26" t="s">
        <v>21</v>
      </c>
      <c r="J12" s="26"/>
      <c r="K12" s="20" t="s">
        <v>15</v>
      </c>
      <c r="L12" s="22"/>
      <c r="M12" s="42" t="s">
        <v>105</v>
      </c>
    </row>
    <row r="13" spans="1:13" ht="220.8" x14ac:dyDescent="0.3">
      <c r="A13" s="20">
        <v>12</v>
      </c>
      <c r="B13" s="19" t="s">
        <v>139</v>
      </c>
      <c r="C13" s="50" t="s">
        <v>138</v>
      </c>
      <c r="D13" s="47" t="s">
        <v>92</v>
      </c>
      <c r="E13" s="99" t="s">
        <v>11</v>
      </c>
      <c r="F13" s="48" t="s">
        <v>12</v>
      </c>
      <c r="G13" s="21">
        <v>43760</v>
      </c>
      <c r="H13" s="21">
        <v>44125</v>
      </c>
      <c r="I13" s="26" t="s">
        <v>278</v>
      </c>
      <c r="J13" s="26" t="s">
        <v>88</v>
      </c>
      <c r="K13" s="20" t="s">
        <v>26</v>
      </c>
      <c r="L13" s="51"/>
      <c r="M13" s="52" t="s">
        <v>101</v>
      </c>
    </row>
    <row r="14" spans="1:13" ht="41.4" x14ac:dyDescent="0.3">
      <c r="A14" s="20">
        <v>13</v>
      </c>
      <c r="B14" s="19" t="s">
        <v>150</v>
      </c>
      <c r="C14" s="19"/>
      <c r="D14" s="20" t="s">
        <v>10</v>
      </c>
      <c r="E14" s="98" t="s">
        <v>11</v>
      </c>
      <c r="F14" s="20" t="s">
        <v>12</v>
      </c>
      <c r="G14" s="20">
        <v>2012</v>
      </c>
      <c r="H14" s="20" t="s">
        <v>22</v>
      </c>
      <c r="I14" s="26" t="s">
        <v>25</v>
      </c>
      <c r="J14" s="26" t="s">
        <v>88</v>
      </c>
      <c r="K14" s="20" t="s">
        <v>26</v>
      </c>
      <c r="L14" s="22" t="s">
        <v>27</v>
      </c>
      <c r="M14" s="53" t="s">
        <v>116</v>
      </c>
    </row>
    <row r="15" spans="1:13" ht="27.6" x14ac:dyDescent="0.3">
      <c r="A15" s="20">
        <v>14</v>
      </c>
      <c r="B15" s="19" t="s">
        <v>62</v>
      </c>
      <c r="C15" s="40"/>
      <c r="D15" s="20" t="s">
        <v>10</v>
      </c>
      <c r="E15" s="98" t="s">
        <v>32</v>
      </c>
      <c r="F15" s="20"/>
      <c r="G15" s="20"/>
      <c r="H15" s="21" t="s">
        <v>33</v>
      </c>
      <c r="I15" s="26" t="s">
        <v>58</v>
      </c>
      <c r="J15" s="26" t="s">
        <v>88</v>
      </c>
      <c r="K15" s="20" t="s">
        <v>26</v>
      </c>
      <c r="L15" s="22"/>
      <c r="M15" s="42" t="s">
        <v>63</v>
      </c>
    </row>
    <row r="16" spans="1:13" ht="27.6" x14ac:dyDescent="0.3">
      <c r="A16" s="20">
        <v>15</v>
      </c>
      <c r="B16" s="19" t="s">
        <v>54</v>
      </c>
      <c r="C16" s="19" t="s">
        <v>55</v>
      </c>
      <c r="D16" s="20" t="s">
        <v>10</v>
      </c>
      <c r="E16" s="98" t="s">
        <v>47</v>
      </c>
      <c r="F16" s="20" t="s">
        <v>38</v>
      </c>
      <c r="G16" s="20"/>
      <c r="H16" s="20" t="s">
        <v>39</v>
      </c>
      <c r="I16" s="26" t="s">
        <v>52</v>
      </c>
      <c r="J16" s="26" t="s">
        <v>88</v>
      </c>
      <c r="K16" s="20" t="s">
        <v>26</v>
      </c>
      <c r="L16" s="22"/>
      <c r="M16" s="53" t="s">
        <v>108</v>
      </c>
    </row>
    <row r="17" spans="1:13" ht="41.4" x14ac:dyDescent="0.3">
      <c r="A17" s="20">
        <v>16</v>
      </c>
      <c r="B17" s="19" t="s">
        <v>50</v>
      </c>
      <c r="C17" s="19" t="s">
        <v>51</v>
      </c>
      <c r="D17" s="20" t="s">
        <v>10</v>
      </c>
      <c r="E17" s="98" t="s">
        <v>11</v>
      </c>
      <c r="F17" s="20" t="s">
        <v>38</v>
      </c>
      <c r="G17" s="20"/>
      <c r="H17" s="20" t="s">
        <v>39</v>
      </c>
      <c r="I17" s="26" t="s">
        <v>52</v>
      </c>
      <c r="J17" s="26" t="s">
        <v>88</v>
      </c>
      <c r="K17" s="20" t="s">
        <v>26</v>
      </c>
      <c r="L17" s="22"/>
      <c r="M17" s="42" t="s">
        <v>53</v>
      </c>
    </row>
    <row r="18" spans="1:13" ht="110.4" x14ac:dyDescent="0.3">
      <c r="A18" s="20">
        <v>17</v>
      </c>
      <c r="B18" s="19" t="s">
        <v>36</v>
      </c>
      <c r="C18" s="19" t="s">
        <v>37</v>
      </c>
      <c r="D18" s="20" t="s">
        <v>10</v>
      </c>
      <c r="E18" s="98" t="s">
        <v>11</v>
      </c>
      <c r="F18" s="20" t="s">
        <v>38</v>
      </c>
      <c r="G18" s="20"/>
      <c r="H18" s="20" t="s">
        <v>39</v>
      </c>
      <c r="I18" s="26" t="s">
        <v>40</v>
      </c>
      <c r="J18" s="26" t="s">
        <v>88</v>
      </c>
      <c r="K18" s="20" t="s">
        <v>26</v>
      </c>
      <c r="L18" s="22"/>
      <c r="M18" s="42" t="s">
        <v>41</v>
      </c>
    </row>
    <row r="19" spans="1:13" ht="41.4" x14ac:dyDescent="0.3">
      <c r="A19" s="20">
        <v>18</v>
      </c>
      <c r="B19" s="19" t="s">
        <v>143</v>
      </c>
      <c r="C19" s="19" t="s">
        <v>42</v>
      </c>
      <c r="D19" s="20" t="s">
        <v>10</v>
      </c>
      <c r="E19" s="35" t="s">
        <v>43</v>
      </c>
      <c r="F19" s="20" t="s">
        <v>38</v>
      </c>
      <c r="G19" s="20"/>
      <c r="H19" s="20" t="s">
        <v>39</v>
      </c>
      <c r="I19" s="26" t="s">
        <v>44</v>
      </c>
      <c r="J19" s="26" t="s">
        <v>88</v>
      </c>
      <c r="K19" s="20" t="s">
        <v>26</v>
      </c>
      <c r="L19" s="22"/>
      <c r="M19" s="42" t="s">
        <v>45</v>
      </c>
    </row>
    <row r="20" spans="1:13" ht="193.2" x14ac:dyDescent="0.3">
      <c r="A20" s="20">
        <v>19</v>
      </c>
      <c r="B20" s="19" t="s">
        <v>56</v>
      </c>
      <c r="C20" s="19" t="s">
        <v>57</v>
      </c>
      <c r="D20" s="20" t="s">
        <v>10</v>
      </c>
      <c r="E20" s="98" t="s">
        <v>32</v>
      </c>
      <c r="F20" s="20" t="s">
        <v>38</v>
      </c>
      <c r="G20" s="20"/>
      <c r="H20" s="21" t="s">
        <v>33</v>
      </c>
      <c r="I20" s="26" t="s">
        <v>58</v>
      </c>
      <c r="J20" s="26" t="s">
        <v>88</v>
      </c>
      <c r="K20" s="20" t="s">
        <v>26</v>
      </c>
      <c r="L20" s="22" t="s">
        <v>59</v>
      </c>
      <c r="M20" s="42" t="s">
        <v>60</v>
      </c>
    </row>
    <row r="21" spans="1:13" ht="27.6" x14ac:dyDescent="0.3">
      <c r="A21" s="20">
        <v>20</v>
      </c>
      <c r="B21" s="19" t="s">
        <v>195</v>
      </c>
      <c r="C21" s="44"/>
      <c r="D21" s="20" t="s">
        <v>10</v>
      </c>
      <c r="E21" s="98" t="s">
        <v>11</v>
      </c>
      <c r="F21" s="20"/>
      <c r="G21" s="20"/>
      <c r="H21" s="20" t="s">
        <v>13</v>
      </c>
      <c r="I21" s="26" t="s">
        <v>23</v>
      </c>
      <c r="J21" s="26"/>
      <c r="K21" s="20" t="s">
        <v>15</v>
      </c>
      <c r="L21" s="22" t="s">
        <v>122</v>
      </c>
      <c r="M21" s="42" t="s">
        <v>24</v>
      </c>
    </row>
    <row r="22" spans="1:13" ht="27.6" x14ac:dyDescent="0.3">
      <c r="A22" s="20">
        <v>21</v>
      </c>
      <c r="B22" s="19" t="s">
        <v>234</v>
      </c>
      <c r="C22" s="44"/>
      <c r="D22" s="20" t="s">
        <v>10</v>
      </c>
      <c r="E22" s="98" t="s">
        <v>11</v>
      </c>
      <c r="F22" s="20"/>
      <c r="G22" s="20"/>
      <c r="H22" s="21" t="s">
        <v>33</v>
      </c>
      <c r="I22" s="26" t="s">
        <v>58</v>
      </c>
      <c r="J22" s="26" t="s">
        <v>88</v>
      </c>
      <c r="K22" s="20" t="s">
        <v>26</v>
      </c>
      <c r="L22" s="22"/>
      <c r="M22" s="42" t="s">
        <v>67</v>
      </c>
    </row>
    <row r="23" spans="1:13" x14ac:dyDescent="0.3">
      <c r="A23" s="20">
        <v>22</v>
      </c>
      <c r="B23" s="19" t="s">
        <v>250</v>
      </c>
      <c r="C23" s="40"/>
      <c r="D23" s="20" t="s">
        <v>10</v>
      </c>
      <c r="E23" s="98" t="s">
        <v>11</v>
      </c>
      <c r="F23" s="20" t="s">
        <v>12</v>
      </c>
      <c r="G23" s="20"/>
      <c r="H23" s="21" t="s">
        <v>13</v>
      </c>
      <c r="I23" s="26" t="s">
        <v>14</v>
      </c>
      <c r="J23" s="26"/>
      <c r="K23" s="20" t="s">
        <v>15</v>
      </c>
      <c r="L23" s="22"/>
      <c r="M23" s="42" t="s">
        <v>16</v>
      </c>
    </row>
    <row r="24" spans="1:13" ht="41.4" x14ac:dyDescent="0.3">
      <c r="A24" s="20">
        <v>23</v>
      </c>
      <c r="B24" s="19" t="s">
        <v>235</v>
      </c>
      <c r="C24" s="19" t="s">
        <v>46</v>
      </c>
      <c r="D24" s="20" t="s">
        <v>10</v>
      </c>
      <c r="E24" s="98" t="s">
        <v>47</v>
      </c>
      <c r="F24" s="20" t="s">
        <v>38</v>
      </c>
      <c r="G24" s="20"/>
      <c r="H24" s="20" t="s">
        <v>39</v>
      </c>
      <c r="I24" s="26" t="s">
        <v>48</v>
      </c>
      <c r="J24" s="26" t="s">
        <v>88</v>
      </c>
      <c r="K24" s="20" t="s">
        <v>26</v>
      </c>
      <c r="L24" s="22"/>
      <c r="M24" s="42" t="s">
        <v>49</v>
      </c>
    </row>
    <row r="25" spans="1:13" ht="55.2" x14ac:dyDescent="0.3">
      <c r="A25" s="20">
        <v>24</v>
      </c>
      <c r="B25" s="19" t="s">
        <v>68</v>
      </c>
      <c r="C25" s="19" t="s">
        <v>69</v>
      </c>
      <c r="D25" s="20" t="s">
        <v>10</v>
      </c>
      <c r="E25" s="98" t="s">
        <v>11</v>
      </c>
      <c r="F25" s="20" t="s">
        <v>38</v>
      </c>
      <c r="G25" s="20"/>
      <c r="H25" s="20" t="s">
        <v>39</v>
      </c>
      <c r="I25" s="26" t="s">
        <v>70</v>
      </c>
      <c r="J25" s="26" t="s">
        <v>88</v>
      </c>
      <c r="K25" s="20" t="s">
        <v>26</v>
      </c>
      <c r="L25" s="22"/>
      <c r="M25" s="42" t="s">
        <v>71</v>
      </c>
    </row>
    <row r="26" spans="1:13" x14ac:dyDescent="0.3">
      <c r="A26" s="20">
        <v>25</v>
      </c>
      <c r="B26" s="19" t="s">
        <v>158</v>
      </c>
      <c r="C26" s="40"/>
      <c r="D26" s="20" t="s">
        <v>10</v>
      </c>
      <c r="E26" s="98" t="s">
        <v>32</v>
      </c>
      <c r="F26" s="20"/>
      <c r="G26" s="20"/>
      <c r="H26" s="21" t="s">
        <v>61</v>
      </c>
      <c r="I26" s="26" t="s">
        <v>58</v>
      </c>
      <c r="J26" s="26" t="s">
        <v>88</v>
      </c>
      <c r="K26" s="20" t="s">
        <v>26</v>
      </c>
      <c r="L26" s="22"/>
      <c r="M26" s="53" t="s">
        <v>109</v>
      </c>
    </row>
    <row r="27" spans="1:13" x14ac:dyDescent="0.3">
      <c r="A27" s="20">
        <v>26</v>
      </c>
      <c r="B27" s="19" t="s">
        <v>64</v>
      </c>
      <c r="C27" s="40"/>
      <c r="D27" s="20" t="s">
        <v>10</v>
      </c>
      <c r="E27" s="98" t="s">
        <v>32</v>
      </c>
      <c r="F27" s="20"/>
      <c r="G27" s="20"/>
      <c r="H27" s="21" t="s">
        <v>33</v>
      </c>
      <c r="I27" s="26" t="s">
        <v>58</v>
      </c>
      <c r="J27" s="26" t="s">
        <v>88</v>
      </c>
      <c r="K27" s="20" t="s">
        <v>26</v>
      </c>
      <c r="L27" s="22"/>
      <c r="M27" s="42" t="s">
        <v>65</v>
      </c>
    </row>
    <row r="28" spans="1:13" ht="193.2" x14ac:dyDescent="0.3">
      <c r="A28" s="20">
        <v>27</v>
      </c>
      <c r="B28" s="19" t="s">
        <v>191</v>
      </c>
      <c r="C28" s="36"/>
      <c r="D28" s="20" t="s">
        <v>10</v>
      </c>
      <c r="E28" s="98" t="s">
        <v>11</v>
      </c>
      <c r="F28" s="20" t="s">
        <v>12</v>
      </c>
      <c r="G28" s="21">
        <v>43920</v>
      </c>
      <c r="H28" s="21" t="s">
        <v>13</v>
      </c>
      <c r="I28" s="26" t="s">
        <v>275</v>
      </c>
      <c r="J28" s="26" t="s">
        <v>88</v>
      </c>
      <c r="K28" s="20" t="s">
        <v>26</v>
      </c>
      <c r="L28" s="22" t="s">
        <v>276</v>
      </c>
      <c r="M28" s="42" t="s">
        <v>259</v>
      </c>
    </row>
    <row r="29" spans="1:13" ht="27.6" x14ac:dyDescent="0.3">
      <c r="A29" s="20">
        <v>28</v>
      </c>
      <c r="B29" s="19" t="s">
        <v>151</v>
      </c>
      <c r="C29" s="19"/>
      <c r="D29" s="20" t="s">
        <v>10</v>
      </c>
      <c r="E29" s="98" t="s">
        <v>11</v>
      </c>
      <c r="F29" s="20" t="s">
        <v>12</v>
      </c>
      <c r="G29" s="21">
        <v>43252</v>
      </c>
      <c r="H29" s="21">
        <v>43982</v>
      </c>
      <c r="I29" s="26" t="s">
        <v>218</v>
      </c>
      <c r="J29" s="26" t="s">
        <v>112</v>
      </c>
      <c r="K29" s="20" t="s">
        <v>15</v>
      </c>
      <c r="L29" s="22" t="s">
        <v>103</v>
      </c>
      <c r="M29" s="45" t="s">
        <v>102</v>
      </c>
    </row>
    <row r="30" spans="1:13" ht="151.80000000000001" x14ac:dyDescent="0.3">
      <c r="A30" s="20">
        <v>29</v>
      </c>
      <c r="B30" s="19" t="s">
        <v>19</v>
      </c>
      <c r="C30" s="19" t="s">
        <v>262</v>
      </c>
      <c r="D30" s="20" t="s">
        <v>10</v>
      </c>
      <c r="E30" s="98" t="s">
        <v>11</v>
      </c>
      <c r="F30" s="20" t="s">
        <v>12</v>
      </c>
      <c r="G30" s="20"/>
      <c r="H30" s="26" t="s">
        <v>210</v>
      </c>
      <c r="I30" s="26" t="s">
        <v>209</v>
      </c>
      <c r="J30" s="26" t="s">
        <v>112</v>
      </c>
      <c r="K30" s="20" t="s">
        <v>15</v>
      </c>
      <c r="L30" s="22"/>
      <c r="M30" s="42" t="s">
        <v>20</v>
      </c>
    </row>
    <row r="31" spans="1:13" ht="27.6" x14ac:dyDescent="0.3">
      <c r="A31" s="20">
        <v>30</v>
      </c>
      <c r="B31" s="19" t="s">
        <v>66</v>
      </c>
      <c r="C31" s="40"/>
      <c r="D31" s="20" t="s">
        <v>10</v>
      </c>
      <c r="E31" s="98" t="s">
        <v>32</v>
      </c>
      <c r="F31" s="20"/>
      <c r="G31" s="20"/>
      <c r="H31" s="21" t="s">
        <v>33</v>
      </c>
      <c r="I31" s="26" t="s">
        <v>58</v>
      </c>
      <c r="J31" s="26" t="s">
        <v>88</v>
      </c>
      <c r="K31" s="20" t="s">
        <v>26</v>
      </c>
      <c r="L31" s="22"/>
      <c r="M31" s="53" t="s">
        <v>110</v>
      </c>
    </row>
    <row r="32" spans="1:13" x14ac:dyDescent="0.3">
      <c r="A32" s="20">
        <v>31</v>
      </c>
      <c r="B32" s="19" t="s">
        <v>76</v>
      </c>
      <c r="C32" s="40"/>
      <c r="D32" s="20" t="s">
        <v>10</v>
      </c>
      <c r="E32" s="98" t="s">
        <v>11</v>
      </c>
      <c r="F32" s="20"/>
      <c r="G32" s="20"/>
      <c r="H32" s="21" t="s">
        <v>33</v>
      </c>
      <c r="I32" s="26" t="s">
        <v>77</v>
      </c>
      <c r="J32" s="26" t="s">
        <v>88</v>
      </c>
      <c r="K32" s="20" t="s">
        <v>26</v>
      </c>
      <c r="L32" s="42"/>
      <c r="M32" s="42" t="s">
        <v>78</v>
      </c>
    </row>
    <row r="33" spans="1:13" ht="179.4" x14ac:dyDescent="0.3">
      <c r="A33" s="20">
        <v>32</v>
      </c>
      <c r="B33" s="19" t="s">
        <v>30</v>
      </c>
      <c r="C33" s="19" t="s">
        <v>31</v>
      </c>
      <c r="D33" s="20" t="s">
        <v>10</v>
      </c>
      <c r="E33" s="98" t="s">
        <v>32</v>
      </c>
      <c r="F33" s="20"/>
      <c r="G33" s="20"/>
      <c r="H33" s="21" t="s">
        <v>33</v>
      </c>
      <c r="I33" s="26" t="s">
        <v>34</v>
      </c>
      <c r="J33" s="26" t="s">
        <v>88</v>
      </c>
      <c r="K33" s="20" t="s">
        <v>26</v>
      </c>
      <c r="L33" s="22"/>
      <c r="M33" s="42" t="s">
        <v>35</v>
      </c>
    </row>
    <row r="34" spans="1:13" ht="220.8" x14ac:dyDescent="0.3">
      <c r="A34" s="20">
        <v>33</v>
      </c>
      <c r="B34" s="19" t="s">
        <v>84</v>
      </c>
      <c r="C34" s="19" t="s">
        <v>85</v>
      </c>
      <c r="D34" s="20" t="s">
        <v>10</v>
      </c>
      <c r="E34" s="98" t="s">
        <v>11</v>
      </c>
      <c r="F34" s="20" t="s">
        <v>38</v>
      </c>
      <c r="G34" s="20"/>
      <c r="H34" s="20" t="s">
        <v>39</v>
      </c>
      <c r="I34" s="26" t="s">
        <v>86</v>
      </c>
      <c r="J34" s="26" t="s">
        <v>88</v>
      </c>
      <c r="K34" s="20" t="s">
        <v>26</v>
      </c>
      <c r="L34" s="22"/>
      <c r="M34" s="42" t="s">
        <v>87</v>
      </c>
    </row>
    <row r="35" spans="1:13" x14ac:dyDescent="0.3">
      <c r="A35" s="20">
        <v>34</v>
      </c>
      <c r="B35" s="19" t="s">
        <v>79</v>
      </c>
      <c r="C35" s="40"/>
      <c r="D35" s="20" t="s">
        <v>10</v>
      </c>
      <c r="E35" s="98" t="s">
        <v>32</v>
      </c>
      <c r="F35" s="20"/>
      <c r="G35" s="20"/>
      <c r="H35" s="21" t="s">
        <v>33</v>
      </c>
      <c r="I35" s="26" t="s">
        <v>80</v>
      </c>
      <c r="J35" s="26" t="s">
        <v>88</v>
      </c>
      <c r="K35" s="20" t="s">
        <v>26</v>
      </c>
      <c r="L35" s="22"/>
      <c r="M35" s="42" t="s">
        <v>81</v>
      </c>
    </row>
    <row r="36" spans="1:13" x14ac:dyDescent="0.3">
      <c r="A36" s="20">
        <v>35</v>
      </c>
      <c r="B36" s="19" t="s">
        <v>82</v>
      </c>
      <c r="C36" s="40"/>
      <c r="D36" s="20" t="s">
        <v>10</v>
      </c>
      <c r="E36" s="98" t="s">
        <v>32</v>
      </c>
      <c r="F36" s="20"/>
      <c r="G36" s="20"/>
      <c r="H36" s="21" t="s">
        <v>33</v>
      </c>
      <c r="I36" s="26" t="s">
        <v>80</v>
      </c>
      <c r="J36" s="26" t="s">
        <v>88</v>
      </c>
      <c r="K36" s="20" t="s">
        <v>26</v>
      </c>
      <c r="L36" s="22"/>
      <c r="M36" s="42" t="s">
        <v>83</v>
      </c>
    </row>
    <row r="37" spans="1:13" ht="41.4" x14ac:dyDescent="0.3">
      <c r="A37" s="20">
        <v>36</v>
      </c>
      <c r="B37" s="19" t="s">
        <v>94</v>
      </c>
      <c r="C37" s="40"/>
      <c r="D37" s="20" t="s">
        <v>92</v>
      </c>
      <c r="E37" s="98" t="s">
        <v>11</v>
      </c>
      <c r="F37" s="20" t="s">
        <v>12</v>
      </c>
      <c r="G37" s="20"/>
      <c r="H37" s="21" t="s">
        <v>119</v>
      </c>
      <c r="I37" s="26" t="s">
        <v>117</v>
      </c>
      <c r="J37" s="26" t="s">
        <v>112</v>
      </c>
      <c r="K37" s="20" t="s">
        <v>15</v>
      </c>
      <c r="L37" s="22" t="s">
        <v>118</v>
      </c>
      <c r="M37" s="42" t="s">
        <v>95</v>
      </c>
    </row>
    <row r="38" spans="1:13" ht="82.8" x14ac:dyDescent="0.3">
      <c r="A38" s="20">
        <v>37</v>
      </c>
      <c r="B38" s="19" t="s">
        <v>72</v>
      </c>
      <c r="C38" s="19" t="s">
        <v>73</v>
      </c>
      <c r="D38" s="20" t="s">
        <v>10</v>
      </c>
      <c r="E38" s="98" t="s">
        <v>47</v>
      </c>
      <c r="F38" s="20" t="s">
        <v>38</v>
      </c>
      <c r="G38" s="20"/>
      <c r="H38" s="20" t="s">
        <v>39</v>
      </c>
      <c r="I38" s="26" t="s">
        <v>74</v>
      </c>
      <c r="J38" s="26" t="s">
        <v>88</v>
      </c>
      <c r="K38" s="20" t="s">
        <v>26</v>
      </c>
      <c r="L38" s="22"/>
      <c r="M38" s="42" t="s">
        <v>75</v>
      </c>
    </row>
    <row r="39" spans="1:13" ht="138" x14ac:dyDescent="0.3">
      <c r="A39" s="20">
        <v>38</v>
      </c>
      <c r="B39" s="19" t="s">
        <v>144</v>
      </c>
      <c r="C39" s="25" t="s">
        <v>145</v>
      </c>
      <c r="D39" s="54" t="s">
        <v>10</v>
      </c>
      <c r="E39" s="98" t="s">
        <v>146</v>
      </c>
      <c r="F39" s="20" t="s">
        <v>38</v>
      </c>
      <c r="G39" s="21">
        <v>43040</v>
      </c>
      <c r="H39" s="20" t="s">
        <v>39</v>
      </c>
      <c r="I39" s="26" t="s">
        <v>147</v>
      </c>
      <c r="J39" s="23" t="s">
        <v>148</v>
      </c>
      <c r="K39" s="20" t="s">
        <v>26</v>
      </c>
      <c r="L39" s="22"/>
      <c r="M39" s="53" t="s">
        <v>149</v>
      </c>
    </row>
    <row r="40" spans="1:13" ht="41.4" x14ac:dyDescent="0.3">
      <c r="A40" s="20">
        <v>39</v>
      </c>
      <c r="B40" s="19" t="s">
        <v>152</v>
      </c>
      <c r="C40" s="19" t="s">
        <v>153</v>
      </c>
      <c r="D40" s="54" t="s">
        <v>10</v>
      </c>
      <c r="E40" s="98" t="s">
        <v>154</v>
      </c>
      <c r="F40" s="20" t="s">
        <v>38</v>
      </c>
      <c r="G40" s="21">
        <v>43040</v>
      </c>
      <c r="H40" s="20" t="s">
        <v>39</v>
      </c>
      <c r="I40" s="26"/>
      <c r="J40" s="23" t="s">
        <v>148</v>
      </c>
      <c r="K40" s="20" t="s">
        <v>26</v>
      </c>
      <c r="L40" s="22"/>
      <c r="M40" s="53" t="s">
        <v>155</v>
      </c>
    </row>
    <row r="41" spans="1:13" ht="55.2" x14ac:dyDescent="0.3">
      <c r="A41" s="20">
        <v>40</v>
      </c>
      <c r="B41" s="19" t="s">
        <v>224</v>
      </c>
      <c r="C41" s="19" t="s">
        <v>159</v>
      </c>
      <c r="D41" s="54" t="s">
        <v>10</v>
      </c>
      <c r="E41" s="98" t="s">
        <v>154</v>
      </c>
      <c r="F41" s="20" t="s">
        <v>38</v>
      </c>
      <c r="G41" s="21">
        <v>43040</v>
      </c>
      <c r="H41" s="20" t="s">
        <v>39</v>
      </c>
      <c r="I41" s="26"/>
      <c r="J41" s="23" t="s">
        <v>148</v>
      </c>
      <c r="K41" s="20" t="s">
        <v>26</v>
      </c>
      <c r="L41" s="22"/>
      <c r="M41" s="53" t="s">
        <v>160</v>
      </c>
    </row>
    <row r="42" spans="1:13" ht="96.6" x14ac:dyDescent="0.3">
      <c r="A42" s="20">
        <v>41</v>
      </c>
      <c r="B42" s="19" t="s">
        <v>200</v>
      </c>
      <c r="C42" s="19" t="s">
        <v>165</v>
      </c>
      <c r="D42" s="20" t="s">
        <v>92</v>
      </c>
      <c r="E42" s="98" t="s">
        <v>11</v>
      </c>
      <c r="F42" s="20" t="s">
        <v>12</v>
      </c>
      <c r="G42" s="21">
        <v>42736</v>
      </c>
      <c r="H42" s="20" t="s">
        <v>22</v>
      </c>
      <c r="I42" s="26" t="s">
        <v>96</v>
      </c>
      <c r="J42" s="26" t="s">
        <v>88</v>
      </c>
      <c r="K42" s="20" t="s">
        <v>26</v>
      </c>
      <c r="L42" s="22"/>
      <c r="M42" s="22" t="s">
        <v>166</v>
      </c>
    </row>
    <row r="43" spans="1:13" ht="138" x14ac:dyDescent="0.3">
      <c r="A43" s="20">
        <v>42</v>
      </c>
      <c r="B43" s="19" t="s">
        <v>167</v>
      </c>
      <c r="C43" s="19" t="s">
        <v>168</v>
      </c>
      <c r="D43" s="20" t="s">
        <v>92</v>
      </c>
      <c r="E43" s="98" t="s">
        <v>32</v>
      </c>
      <c r="F43" s="20"/>
      <c r="G43" s="21">
        <v>42736</v>
      </c>
      <c r="H43" s="20" t="s">
        <v>22</v>
      </c>
      <c r="I43" s="26" t="s">
        <v>96</v>
      </c>
      <c r="J43" s="26" t="s">
        <v>88</v>
      </c>
      <c r="K43" s="20" t="s">
        <v>26</v>
      </c>
      <c r="L43" s="22"/>
      <c r="M43" s="53" t="s">
        <v>169</v>
      </c>
    </row>
    <row r="44" spans="1:13" ht="55.2" x14ac:dyDescent="0.3">
      <c r="A44" s="20">
        <v>43</v>
      </c>
      <c r="B44" s="19" t="s">
        <v>197</v>
      </c>
      <c r="C44" s="19" t="s">
        <v>170</v>
      </c>
      <c r="D44" s="20" t="s">
        <v>92</v>
      </c>
      <c r="E44" s="98" t="s">
        <v>171</v>
      </c>
      <c r="F44" s="20"/>
      <c r="G44" s="21">
        <v>42736</v>
      </c>
      <c r="H44" s="20" t="s">
        <v>22</v>
      </c>
      <c r="I44" s="26" t="s">
        <v>96</v>
      </c>
      <c r="J44" s="26" t="s">
        <v>88</v>
      </c>
      <c r="K44" s="20" t="s">
        <v>26</v>
      </c>
      <c r="L44" s="22"/>
      <c r="M44" s="53" t="s">
        <v>172</v>
      </c>
    </row>
    <row r="45" spans="1:13" ht="96.6" x14ac:dyDescent="0.3">
      <c r="A45" s="20">
        <v>44</v>
      </c>
      <c r="B45" s="19" t="s">
        <v>196</v>
      </c>
      <c r="C45" s="19" t="s">
        <v>199</v>
      </c>
      <c r="D45" s="20" t="s">
        <v>92</v>
      </c>
      <c r="E45" s="98" t="s">
        <v>11</v>
      </c>
      <c r="F45" s="20"/>
      <c r="G45" s="21">
        <v>42736</v>
      </c>
      <c r="H45" s="20" t="s">
        <v>22</v>
      </c>
      <c r="I45" s="26" t="s">
        <v>96</v>
      </c>
      <c r="J45" s="26" t="s">
        <v>88</v>
      </c>
      <c r="K45" s="20" t="s">
        <v>26</v>
      </c>
      <c r="L45" s="22"/>
      <c r="M45" s="53" t="s">
        <v>173</v>
      </c>
    </row>
    <row r="46" spans="1:13" ht="96.6" x14ac:dyDescent="0.3">
      <c r="A46" s="20">
        <v>45</v>
      </c>
      <c r="B46" s="19" t="s">
        <v>174</v>
      </c>
      <c r="C46" s="19" t="s">
        <v>175</v>
      </c>
      <c r="D46" s="20" t="s">
        <v>92</v>
      </c>
      <c r="E46" s="98" t="s">
        <v>11</v>
      </c>
      <c r="F46" s="20"/>
      <c r="G46" s="21">
        <v>42736</v>
      </c>
      <c r="H46" s="20" t="s">
        <v>22</v>
      </c>
      <c r="I46" s="26" t="s">
        <v>96</v>
      </c>
      <c r="J46" s="26" t="s">
        <v>88</v>
      </c>
      <c r="K46" s="20" t="s">
        <v>26</v>
      </c>
      <c r="L46" s="22"/>
      <c r="M46" s="53" t="s">
        <v>176</v>
      </c>
    </row>
    <row r="47" spans="1:13" ht="165.6" x14ac:dyDescent="0.3">
      <c r="A47" s="20">
        <v>46</v>
      </c>
      <c r="B47" s="19" t="s">
        <v>177</v>
      </c>
      <c r="C47" s="25" t="s">
        <v>183</v>
      </c>
      <c r="D47" s="20" t="s">
        <v>92</v>
      </c>
      <c r="E47" s="98" t="s">
        <v>11</v>
      </c>
      <c r="F47" s="20"/>
      <c r="G47" s="21">
        <v>42736</v>
      </c>
      <c r="H47" s="20" t="s">
        <v>22</v>
      </c>
      <c r="I47" s="26" t="s">
        <v>96</v>
      </c>
      <c r="J47" s="26" t="s">
        <v>88</v>
      </c>
      <c r="K47" s="20" t="s">
        <v>26</v>
      </c>
      <c r="L47" s="22"/>
      <c r="M47" s="53" t="s">
        <v>178</v>
      </c>
    </row>
    <row r="48" spans="1:13" ht="82.8" x14ac:dyDescent="0.3">
      <c r="A48" s="20">
        <v>47</v>
      </c>
      <c r="B48" s="19" t="s">
        <v>179</v>
      </c>
      <c r="C48" s="19" t="s">
        <v>180</v>
      </c>
      <c r="D48" s="20" t="s">
        <v>92</v>
      </c>
      <c r="E48" s="98" t="s">
        <v>182</v>
      </c>
      <c r="F48" s="20"/>
      <c r="G48" s="21">
        <v>42736</v>
      </c>
      <c r="H48" s="20" t="s">
        <v>22</v>
      </c>
      <c r="I48" s="26" t="s">
        <v>96</v>
      </c>
      <c r="J48" s="26" t="s">
        <v>88</v>
      </c>
      <c r="K48" s="20" t="s">
        <v>26</v>
      </c>
      <c r="L48" s="22"/>
      <c r="M48" s="53" t="s">
        <v>181</v>
      </c>
    </row>
    <row r="49" spans="1:13" ht="110.4" x14ac:dyDescent="0.3">
      <c r="A49" s="20">
        <v>48</v>
      </c>
      <c r="B49" s="19" t="s">
        <v>185</v>
      </c>
      <c r="C49" s="19" t="s">
        <v>186</v>
      </c>
      <c r="D49" s="20" t="s">
        <v>92</v>
      </c>
      <c r="E49" s="98" t="s">
        <v>11</v>
      </c>
      <c r="F49" s="20"/>
      <c r="G49" s="21">
        <v>42736</v>
      </c>
      <c r="H49" s="20" t="s">
        <v>22</v>
      </c>
      <c r="I49" s="26" t="s">
        <v>96</v>
      </c>
      <c r="J49" s="26" t="s">
        <v>88</v>
      </c>
      <c r="K49" s="20" t="s">
        <v>26</v>
      </c>
      <c r="L49" s="22"/>
      <c r="M49" s="50" t="s">
        <v>184</v>
      </c>
    </row>
    <row r="50" spans="1:13" ht="82.8" x14ac:dyDescent="0.3">
      <c r="A50" s="20">
        <v>49</v>
      </c>
      <c r="B50" s="19" t="s">
        <v>192</v>
      </c>
      <c r="C50" s="19" t="s">
        <v>193</v>
      </c>
      <c r="D50" s="20" t="s">
        <v>92</v>
      </c>
      <c r="E50" s="98" t="s">
        <v>182</v>
      </c>
      <c r="F50" s="20"/>
      <c r="G50" s="21">
        <v>42736</v>
      </c>
      <c r="H50" s="20" t="s">
        <v>22</v>
      </c>
      <c r="I50" s="26" t="s">
        <v>96</v>
      </c>
      <c r="J50" s="26" t="s">
        <v>88</v>
      </c>
      <c r="K50" s="20" t="s">
        <v>26</v>
      </c>
      <c r="L50" s="22"/>
      <c r="M50" s="53" t="s">
        <v>187</v>
      </c>
    </row>
    <row r="51" spans="1:13" ht="138" x14ac:dyDescent="0.3">
      <c r="A51" s="20">
        <v>50</v>
      </c>
      <c r="B51" s="19" t="s">
        <v>194</v>
      </c>
      <c r="C51" s="19" t="s">
        <v>189</v>
      </c>
      <c r="D51" s="20" t="s">
        <v>10</v>
      </c>
      <c r="E51" s="98" t="s">
        <v>11</v>
      </c>
      <c r="F51" s="20" t="s">
        <v>12</v>
      </c>
      <c r="G51" s="21">
        <v>43776</v>
      </c>
      <c r="H51" s="21">
        <v>44196</v>
      </c>
      <c r="I51" s="26" t="s">
        <v>265</v>
      </c>
      <c r="J51" s="23" t="s">
        <v>148</v>
      </c>
      <c r="K51" s="20" t="s">
        <v>26</v>
      </c>
      <c r="L51" s="22"/>
      <c r="M51" s="53" t="s">
        <v>188</v>
      </c>
    </row>
    <row r="52" spans="1:13" ht="82.8" x14ac:dyDescent="0.3">
      <c r="A52" s="20">
        <v>51</v>
      </c>
      <c r="B52" s="19" t="s">
        <v>205</v>
      </c>
      <c r="C52" s="19" t="s">
        <v>206</v>
      </c>
      <c r="D52" s="20" t="s">
        <v>10</v>
      </c>
      <c r="E52" s="98" t="s">
        <v>11</v>
      </c>
      <c r="F52" s="20" t="s">
        <v>38</v>
      </c>
      <c r="G52" s="21">
        <v>43249</v>
      </c>
      <c r="H52" s="20" t="s">
        <v>22</v>
      </c>
      <c r="I52" s="26" t="s">
        <v>207</v>
      </c>
      <c r="J52" s="23" t="s">
        <v>148</v>
      </c>
      <c r="K52" s="20" t="s">
        <v>26</v>
      </c>
      <c r="L52" s="22"/>
      <c r="M52" s="53" t="s">
        <v>208</v>
      </c>
    </row>
    <row r="53" spans="1:13" ht="110.4" x14ac:dyDescent="0.3">
      <c r="A53" s="20">
        <v>52</v>
      </c>
      <c r="B53" s="19" t="s">
        <v>212</v>
      </c>
      <c r="C53" s="19" t="s">
        <v>213</v>
      </c>
      <c r="D53" s="26" t="s">
        <v>92</v>
      </c>
      <c r="E53" s="35" t="s">
        <v>214</v>
      </c>
      <c r="F53" s="26" t="s">
        <v>38</v>
      </c>
      <c r="G53" s="21">
        <v>43344</v>
      </c>
      <c r="H53" s="21">
        <v>44074</v>
      </c>
      <c r="I53" s="26" t="s">
        <v>215</v>
      </c>
      <c r="J53" s="26" t="s">
        <v>115</v>
      </c>
      <c r="K53" s="26" t="s">
        <v>15</v>
      </c>
      <c r="L53" s="19"/>
      <c r="M53" s="95" t="s">
        <v>216</v>
      </c>
    </row>
    <row r="54" spans="1:13" ht="110.4" x14ac:dyDescent="0.3">
      <c r="A54" s="20">
        <v>53</v>
      </c>
      <c r="B54" s="19" t="s">
        <v>229</v>
      </c>
      <c r="C54" s="19" t="s">
        <v>230</v>
      </c>
      <c r="D54" s="20" t="s">
        <v>10</v>
      </c>
      <c r="E54" s="98" t="s">
        <v>11</v>
      </c>
      <c r="F54" s="20" t="s">
        <v>233</v>
      </c>
      <c r="G54" s="21">
        <v>43469</v>
      </c>
      <c r="H54" s="20" t="s">
        <v>22</v>
      </c>
      <c r="I54" s="26" t="s">
        <v>231</v>
      </c>
      <c r="J54" s="23" t="s">
        <v>148</v>
      </c>
      <c r="K54" s="20" t="s">
        <v>26</v>
      </c>
      <c r="L54" s="22"/>
      <c r="M54" s="53" t="s">
        <v>232</v>
      </c>
    </row>
    <row r="55" spans="1:13" ht="234.6" x14ac:dyDescent="0.3">
      <c r="A55" s="20">
        <v>54</v>
      </c>
      <c r="B55" s="34" t="s">
        <v>236</v>
      </c>
      <c r="C55" s="56" t="s">
        <v>245</v>
      </c>
      <c r="D55" s="35" t="s">
        <v>126</v>
      </c>
      <c r="E55" s="35" t="s">
        <v>237</v>
      </c>
      <c r="F55" s="26" t="s">
        <v>238</v>
      </c>
      <c r="G55" s="57">
        <v>43647</v>
      </c>
      <c r="H55" s="58">
        <v>44377</v>
      </c>
      <c r="I55" s="26" t="s">
        <v>268</v>
      </c>
      <c r="J55" s="35" t="s">
        <v>239</v>
      </c>
      <c r="K55" s="35" t="s">
        <v>240</v>
      </c>
      <c r="L55" s="61" t="s">
        <v>269</v>
      </c>
      <c r="M55" s="50" t="s">
        <v>242</v>
      </c>
    </row>
    <row r="56" spans="1:13" ht="75" x14ac:dyDescent="0.3">
      <c r="A56" s="20">
        <v>55</v>
      </c>
      <c r="B56" s="34" t="s">
        <v>243</v>
      </c>
      <c r="C56" s="56" t="s">
        <v>244</v>
      </c>
      <c r="D56" s="35" t="s">
        <v>126</v>
      </c>
      <c r="E56" s="35" t="s">
        <v>237</v>
      </c>
      <c r="F56" s="26" t="s">
        <v>238</v>
      </c>
      <c r="G56" s="57">
        <v>43647</v>
      </c>
      <c r="H56" s="58">
        <v>44377</v>
      </c>
      <c r="I56" s="35"/>
      <c r="J56" s="35" t="s">
        <v>239</v>
      </c>
      <c r="K56" s="35" t="s">
        <v>240</v>
      </c>
      <c r="L56" s="34" t="s">
        <v>241</v>
      </c>
      <c r="M56" s="50" t="s">
        <v>246</v>
      </c>
    </row>
    <row r="57" spans="1:13" ht="105" x14ac:dyDescent="0.3">
      <c r="A57" s="20">
        <v>56</v>
      </c>
      <c r="B57" s="19" t="s">
        <v>251</v>
      </c>
      <c r="C57" s="34" t="s">
        <v>252</v>
      </c>
      <c r="D57" s="35" t="s">
        <v>10</v>
      </c>
      <c r="E57" s="35" t="s">
        <v>237</v>
      </c>
      <c r="F57" s="26" t="s">
        <v>238</v>
      </c>
      <c r="G57" s="59" t="s">
        <v>253</v>
      </c>
      <c r="H57" s="60" t="s">
        <v>254</v>
      </c>
      <c r="I57" s="103" t="s">
        <v>255</v>
      </c>
      <c r="J57" s="23" t="s">
        <v>148</v>
      </c>
      <c r="K57" s="26" t="s">
        <v>26</v>
      </c>
      <c r="L57" s="55"/>
      <c r="M57" s="50" t="s">
        <v>256</v>
      </c>
    </row>
    <row r="58" spans="1:13" ht="207" x14ac:dyDescent="0.3">
      <c r="A58" s="20">
        <v>57</v>
      </c>
      <c r="B58" s="19" t="s">
        <v>257</v>
      </c>
      <c r="C58" s="38" t="s">
        <v>258</v>
      </c>
      <c r="D58" s="26" t="s">
        <v>10</v>
      </c>
      <c r="E58" s="100" t="s">
        <v>237</v>
      </c>
      <c r="F58" s="26" t="s">
        <v>238</v>
      </c>
      <c r="G58" s="2">
        <v>43617</v>
      </c>
      <c r="H58" s="39">
        <v>43982</v>
      </c>
      <c r="I58" s="4" t="s">
        <v>260</v>
      </c>
      <c r="J58" s="4" t="s">
        <v>88</v>
      </c>
      <c r="K58" s="3" t="s">
        <v>26</v>
      </c>
      <c r="L58" s="38" t="s">
        <v>261</v>
      </c>
      <c r="M58" s="38" t="s">
        <v>259</v>
      </c>
    </row>
    <row r="59" spans="1:13" ht="151.80000000000001" x14ac:dyDescent="0.3">
      <c r="A59" s="20">
        <v>58</v>
      </c>
      <c r="B59" s="50" t="s">
        <v>263</v>
      </c>
      <c r="C59" s="52" t="s">
        <v>264</v>
      </c>
      <c r="D59" s="26" t="s">
        <v>10</v>
      </c>
      <c r="E59" s="35" t="s">
        <v>237</v>
      </c>
      <c r="F59" s="26" t="s">
        <v>238</v>
      </c>
      <c r="G59" s="62">
        <v>43774</v>
      </c>
      <c r="H59" s="62">
        <v>44140</v>
      </c>
      <c r="I59" s="96" t="s">
        <v>266</v>
      </c>
      <c r="J59" s="26" t="s">
        <v>239</v>
      </c>
      <c r="K59" s="26" t="s">
        <v>240</v>
      </c>
      <c r="L59" s="63"/>
      <c r="M59" s="52" t="s">
        <v>267</v>
      </c>
    </row>
    <row r="60" spans="1:13" ht="96.6" x14ac:dyDescent="0.3">
      <c r="A60" s="20">
        <v>59</v>
      </c>
      <c r="B60" s="74" t="s">
        <v>133</v>
      </c>
      <c r="C60" s="75" t="s">
        <v>271</v>
      </c>
      <c r="D60" s="59" t="s">
        <v>126</v>
      </c>
      <c r="E60" s="35" t="s">
        <v>237</v>
      </c>
      <c r="F60" s="26" t="s">
        <v>238</v>
      </c>
      <c r="G60" s="76">
        <v>43790</v>
      </c>
      <c r="H60" s="76">
        <v>44165</v>
      </c>
      <c r="I60" s="59" t="s">
        <v>270</v>
      </c>
      <c r="J60" s="23" t="s">
        <v>239</v>
      </c>
      <c r="K60" s="23" t="s">
        <v>240</v>
      </c>
      <c r="L60" s="74" t="s">
        <v>270</v>
      </c>
      <c r="M60" s="96" t="s">
        <v>272</v>
      </c>
    </row>
    <row r="61" spans="1:13" ht="179.4" x14ac:dyDescent="0.3">
      <c r="A61" s="86">
        <v>60</v>
      </c>
      <c r="B61" s="79" t="s">
        <v>280</v>
      </c>
      <c r="C61" s="79" t="s">
        <v>281</v>
      </c>
      <c r="D61" s="88" t="s">
        <v>126</v>
      </c>
      <c r="E61" s="81" t="s">
        <v>282</v>
      </c>
      <c r="F61" s="87" t="s">
        <v>238</v>
      </c>
      <c r="G61" s="82" t="s">
        <v>287</v>
      </c>
      <c r="H61" s="82">
        <v>43983</v>
      </c>
      <c r="I61" s="83" t="s">
        <v>285</v>
      </c>
      <c r="J61" s="83" t="s">
        <v>284</v>
      </c>
      <c r="K61" s="83" t="s">
        <v>284</v>
      </c>
      <c r="L61" s="79" t="s">
        <v>286</v>
      </c>
      <c r="M61" s="79" t="s">
        <v>283</v>
      </c>
    </row>
    <row r="62" spans="1:13" ht="41.4" x14ac:dyDescent="0.3">
      <c r="A62" s="86">
        <v>61</v>
      </c>
      <c r="B62" s="79" t="s">
        <v>288</v>
      </c>
      <c r="C62" s="79" t="s">
        <v>289</v>
      </c>
      <c r="D62" s="88" t="s">
        <v>126</v>
      </c>
      <c r="E62" s="84" t="s">
        <v>237</v>
      </c>
      <c r="F62" s="87" t="s">
        <v>238</v>
      </c>
      <c r="G62" s="82" t="s">
        <v>287</v>
      </c>
      <c r="H62" s="82">
        <v>43983</v>
      </c>
      <c r="I62" s="85" t="s">
        <v>291</v>
      </c>
      <c r="J62" s="83" t="s">
        <v>284</v>
      </c>
      <c r="K62" s="83" t="s">
        <v>284</v>
      </c>
      <c r="L62" s="79" t="s">
        <v>286</v>
      </c>
      <c r="M62" s="79" t="s">
        <v>290</v>
      </c>
    </row>
    <row r="63" spans="1:13" ht="82.8" x14ac:dyDescent="0.3">
      <c r="A63" s="86">
        <v>62</v>
      </c>
      <c r="B63" s="80" t="s">
        <v>292</v>
      </c>
      <c r="C63" s="79" t="s">
        <v>293</v>
      </c>
      <c r="D63" s="87" t="s">
        <v>92</v>
      </c>
      <c r="E63" s="81" t="s">
        <v>294</v>
      </c>
      <c r="F63" s="92" t="s">
        <v>361</v>
      </c>
      <c r="G63" s="82" t="s">
        <v>287</v>
      </c>
      <c r="H63" s="82">
        <v>43983</v>
      </c>
      <c r="I63" s="83" t="s">
        <v>295</v>
      </c>
      <c r="J63" s="83" t="s">
        <v>284</v>
      </c>
      <c r="K63" s="83" t="s">
        <v>284</v>
      </c>
      <c r="L63" s="79" t="s">
        <v>286</v>
      </c>
      <c r="M63" s="79" t="s">
        <v>296</v>
      </c>
    </row>
    <row r="64" spans="1:13" s="77" customFormat="1" ht="96.6" x14ac:dyDescent="0.3">
      <c r="A64" s="86">
        <v>63</v>
      </c>
      <c r="B64" s="80" t="s">
        <v>297</v>
      </c>
      <c r="C64" s="79" t="s">
        <v>298</v>
      </c>
      <c r="D64" s="88" t="s">
        <v>126</v>
      </c>
      <c r="E64" s="81" t="s">
        <v>300</v>
      </c>
      <c r="F64" s="92" t="s">
        <v>301</v>
      </c>
      <c r="G64" s="82" t="s">
        <v>287</v>
      </c>
      <c r="H64" s="82">
        <v>43983</v>
      </c>
      <c r="I64" s="83" t="s">
        <v>302</v>
      </c>
      <c r="J64" s="83" t="s">
        <v>284</v>
      </c>
      <c r="K64" s="83" t="s">
        <v>284</v>
      </c>
      <c r="L64" s="79" t="s">
        <v>286</v>
      </c>
      <c r="M64" s="79" t="s">
        <v>303</v>
      </c>
    </row>
    <row r="65" spans="1:13" s="78" customFormat="1" ht="55.2" x14ac:dyDescent="0.3">
      <c r="A65" s="86">
        <v>64</v>
      </c>
      <c r="B65" s="80" t="s">
        <v>304</v>
      </c>
      <c r="C65" s="89" t="s">
        <v>305</v>
      </c>
      <c r="D65" s="87" t="s">
        <v>92</v>
      </c>
      <c r="E65" s="90" t="s">
        <v>237</v>
      </c>
      <c r="F65" s="87" t="s">
        <v>238</v>
      </c>
      <c r="G65" s="82" t="s">
        <v>287</v>
      </c>
      <c r="H65" s="82">
        <v>43931</v>
      </c>
      <c r="I65" s="83" t="s">
        <v>306</v>
      </c>
      <c r="J65" s="83" t="s">
        <v>284</v>
      </c>
      <c r="K65" s="83" t="s">
        <v>284</v>
      </c>
      <c r="L65" s="79" t="s">
        <v>286</v>
      </c>
      <c r="M65" s="79" t="s">
        <v>307</v>
      </c>
    </row>
    <row r="66" spans="1:13" s="10" customFormat="1" ht="124.2" x14ac:dyDescent="0.3">
      <c r="A66" s="86">
        <v>65</v>
      </c>
      <c r="B66" s="93" t="s">
        <v>308</v>
      </c>
      <c r="C66" s="79" t="s">
        <v>309</v>
      </c>
      <c r="D66" s="87" t="s">
        <v>92</v>
      </c>
      <c r="E66" s="90" t="s">
        <v>237</v>
      </c>
      <c r="F66" s="79" t="s">
        <v>311</v>
      </c>
      <c r="G66" s="82" t="s">
        <v>287</v>
      </c>
      <c r="H66" s="82">
        <v>43983</v>
      </c>
      <c r="I66" s="85" t="s">
        <v>312</v>
      </c>
      <c r="J66" s="83" t="s">
        <v>284</v>
      </c>
      <c r="K66" s="83" t="s">
        <v>284</v>
      </c>
      <c r="L66" s="79" t="s">
        <v>286</v>
      </c>
      <c r="M66" s="94" t="s">
        <v>310</v>
      </c>
    </row>
    <row r="67" spans="1:13" ht="55.2" x14ac:dyDescent="0.3">
      <c r="A67" s="86">
        <v>66</v>
      </c>
      <c r="B67" s="80" t="s">
        <v>313</v>
      </c>
      <c r="C67" s="79" t="s">
        <v>314</v>
      </c>
      <c r="D67" s="87" t="s">
        <v>92</v>
      </c>
      <c r="E67" s="90" t="s">
        <v>237</v>
      </c>
      <c r="F67" s="87" t="s">
        <v>238</v>
      </c>
      <c r="G67" s="82" t="s">
        <v>287</v>
      </c>
      <c r="H67" s="82">
        <v>43951</v>
      </c>
      <c r="I67" s="83" t="s">
        <v>316</v>
      </c>
      <c r="J67" s="83" t="s">
        <v>284</v>
      </c>
      <c r="K67" s="83" t="s">
        <v>284</v>
      </c>
      <c r="L67" s="79" t="s">
        <v>286</v>
      </c>
      <c r="M67" s="79" t="s">
        <v>315</v>
      </c>
    </row>
    <row r="68" spans="1:13" ht="55.8" x14ac:dyDescent="0.3">
      <c r="A68" s="86">
        <v>67</v>
      </c>
      <c r="B68" s="80" t="s">
        <v>317</v>
      </c>
      <c r="C68" s="89" t="s">
        <v>318</v>
      </c>
      <c r="D68" s="87" t="s">
        <v>92</v>
      </c>
      <c r="E68" s="90" t="s">
        <v>237</v>
      </c>
      <c r="F68" s="87" t="s">
        <v>238</v>
      </c>
      <c r="G68" s="82" t="s">
        <v>287</v>
      </c>
      <c r="H68" s="82">
        <v>43931</v>
      </c>
      <c r="I68" s="85" t="s">
        <v>319</v>
      </c>
      <c r="J68" s="83" t="s">
        <v>284</v>
      </c>
      <c r="K68" s="83" t="s">
        <v>284</v>
      </c>
      <c r="L68" s="79" t="s">
        <v>286</v>
      </c>
      <c r="M68" s="91" t="s">
        <v>307</v>
      </c>
    </row>
    <row r="69" spans="1:13" ht="55.2" x14ac:dyDescent="0.3">
      <c r="A69" s="86">
        <v>68</v>
      </c>
      <c r="B69" s="80" t="s">
        <v>320</v>
      </c>
      <c r="C69" s="79" t="s">
        <v>321</v>
      </c>
      <c r="D69" s="88" t="s">
        <v>126</v>
      </c>
      <c r="E69" s="90" t="s">
        <v>322</v>
      </c>
      <c r="F69" s="87" t="s">
        <v>324</v>
      </c>
      <c r="G69" s="82" t="s">
        <v>287</v>
      </c>
      <c r="H69" s="82">
        <v>43983</v>
      </c>
      <c r="I69" s="83" t="s">
        <v>323</v>
      </c>
      <c r="J69" s="83" t="s">
        <v>284</v>
      </c>
      <c r="K69" s="83" t="s">
        <v>284</v>
      </c>
      <c r="L69" s="79" t="s">
        <v>286</v>
      </c>
      <c r="M69" s="79" t="s">
        <v>325</v>
      </c>
    </row>
    <row r="70" spans="1:13" ht="82.8" x14ac:dyDescent="0.3">
      <c r="A70" s="86">
        <v>69</v>
      </c>
      <c r="B70" s="80" t="s">
        <v>326</v>
      </c>
      <c r="C70" s="79" t="s">
        <v>328</v>
      </c>
      <c r="D70" s="87" t="s">
        <v>92</v>
      </c>
      <c r="E70" s="81" t="s">
        <v>327</v>
      </c>
      <c r="F70" s="87" t="s">
        <v>238</v>
      </c>
      <c r="G70" s="82" t="s">
        <v>287</v>
      </c>
      <c r="H70" s="82">
        <v>43982</v>
      </c>
      <c r="I70" s="83" t="s">
        <v>329</v>
      </c>
      <c r="J70" s="83" t="s">
        <v>284</v>
      </c>
      <c r="K70" s="83" t="s">
        <v>284</v>
      </c>
      <c r="L70" s="79" t="s">
        <v>286</v>
      </c>
      <c r="M70" s="79" t="s">
        <v>330</v>
      </c>
    </row>
    <row r="71" spans="1:13" ht="55.2" x14ac:dyDescent="0.3">
      <c r="A71" s="86">
        <v>70</v>
      </c>
      <c r="B71" s="80" t="s">
        <v>331</v>
      </c>
      <c r="C71" s="79" t="s">
        <v>333</v>
      </c>
      <c r="D71" s="88" t="s">
        <v>126</v>
      </c>
      <c r="E71" s="90" t="s">
        <v>332</v>
      </c>
      <c r="F71" s="87" t="s">
        <v>238</v>
      </c>
      <c r="G71" s="82" t="s">
        <v>287</v>
      </c>
      <c r="H71" s="82">
        <v>43983</v>
      </c>
      <c r="I71" s="83" t="s">
        <v>334</v>
      </c>
      <c r="J71" s="83" t="s">
        <v>284</v>
      </c>
      <c r="K71" s="83" t="s">
        <v>284</v>
      </c>
      <c r="L71" s="79" t="s">
        <v>286</v>
      </c>
      <c r="M71" s="79" t="s">
        <v>335</v>
      </c>
    </row>
    <row r="72" spans="1:13" s="10" customFormat="1" ht="96.6" x14ac:dyDescent="0.3">
      <c r="A72" s="86">
        <v>71</v>
      </c>
      <c r="B72" s="80" t="s">
        <v>336</v>
      </c>
      <c r="C72" s="79" t="s">
        <v>338</v>
      </c>
      <c r="D72" s="88" t="s">
        <v>126</v>
      </c>
      <c r="E72" s="81" t="s">
        <v>337</v>
      </c>
      <c r="F72" s="79" t="s">
        <v>339</v>
      </c>
      <c r="G72" s="82" t="s">
        <v>287</v>
      </c>
      <c r="H72" s="82">
        <v>43983</v>
      </c>
      <c r="I72" s="85" t="s">
        <v>340</v>
      </c>
      <c r="J72" s="83" t="s">
        <v>284</v>
      </c>
      <c r="K72" s="83" t="s">
        <v>284</v>
      </c>
      <c r="L72" s="79" t="s">
        <v>286</v>
      </c>
      <c r="M72" s="94" t="s">
        <v>341</v>
      </c>
    </row>
    <row r="73" spans="1:13" ht="42" x14ac:dyDescent="0.3">
      <c r="A73" s="86">
        <v>72</v>
      </c>
      <c r="B73" s="80" t="s">
        <v>342</v>
      </c>
      <c r="C73" s="79" t="s">
        <v>343</v>
      </c>
      <c r="D73" s="88" t="s">
        <v>126</v>
      </c>
      <c r="E73" s="90" t="s">
        <v>344</v>
      </c>
      <c r="F73" s="91" t="s">
        <v>346</v>
      </c>
      <c r="G73" s="82" t="s">
        <v>287</v>
      </c>
      <c r="H73" s="82">
        <v>43983</v>
      </c>
      <c r="I73" s="83" t="s">
        <v>345</v>
      </c>
      <c r="J73" s="83" t="s">
        <v>284</v>
      </c>
      <c r="K73" s="83" t="s">
        <v>284</v>
      </c>
      <c r="L73" s="79" t="s">
        <v>286</v>
      </c>
      <c r="M73" s="94" t="s">
        <v>347</v>
      </c>
    </row>
    <row r="74" spans="1:13" s="10" customFormat="1" ht="41.4" x14ac:dyDescent="0.3">
      <c r="A74" s="86">
        <v>73</v>
      </c>
      <c r="B74" s="80" t="s">
        <v>348</v>
      </c>
      <c r="C74" s="79" t="s">
        <v>349</v>
      </c>
      <c r="D74" s="88" t="s">
        <v>126</v>
      </c>
      <c r="E74" s="90" t="s">
        <v>332</v>
      </c>
      <c r="F74" s="79" t="s">
        <v>350</v>
      </c>
      <c r="G74" s="82" t="s">
        <v>287</v>
      </c>
      <c r="H74" s="82">
        <v>43983</v>
      </c>
      <c r="I74" s="83" t="s">
        <v>351</v>
      </c>
      <c r="J74" s="83" t="s">
        <v>284</v>
      </c>
      <c r="K74" s="83" t="s">
        <v>284</v>
      </c>
      <c r="L74" s="79" t="s">
        <v>286</v>
      </c>
      <c r="M74" s="79" t="s">
        <v>352</v>
      </c>
    </row>
    <row r="75" spans="1:13" s="78" customFormat="1" ht="55.2" x14ac:dyDescent="0.3">
      <c r="A75" s="86">
        <v>74</v>
      </c>
      <c r="B75" s="80" t="s">
        <v>353</v>
      </c>
      <c r="C75" s="79" t="s">
        <v>360</v>
      </c>
      <c r="D75" s="88" t="s">
        <v>126</v>
      </c>
      <c r="E75" s="81" t="s">
        <v>358</v>
      </c>
      <c r="F75" s="79" t="s">
        <v>371</v>
      </c>
      <c r="G75" s="82" t="s">
        <v>287</v>
      </c>
      <c r="H75" s="82">
        <v>43983</v>
      </c>
      <c r="I75" s="83" t="s">
        <v>362</v>
      </c>
      <c r="J75" s="83" t="s">
        <v>284</v>
      </c>
      <c r="K75" s="83" t="s">
        <v>284</v>
      </c>
      <c r="L75" s="79" t="s">
        <v>286</v>
      </c>
      <c r="M75" s="79" t="s">
        <v>363</v>
      </c>
    </row>
    <row r="76" spans="1:13" s="78" customFormat="1" ht="41.4" x14ac:dyDescent="0.3">
      <c r="A76" s="86">
        <v>75</v>
      </c>
      <c r="B76" s="80" t="s">
        <v>354</v>
      </c>
      <c r="C76" s="79" t="s">
        <v>364</v>
      </c>
      <c r="D76" s="88" t="s">
        <v>126</v>
      </c>
      <c r="E76" s="90" t="s">
        <v>332</v>
      </c>
      <c r="F76" s="79" t="s">
        <v>365</v>
      </c>
      <c r="G76" s="82" t="s">
        <v>287</v>
      </c>
      <c r="H76" s="82">
        <v>43983</v>
      </c>
      <c r="I76" s="83" t="s">
        <v>366</v>
      </c>
      <c r="J76" s="83" t="s">
        <v>284</v>
      </c>
      <c r="K76" s="83" t="s">
        <v>284</v>
      </c>
      <c r="L76" s="79" t="s">
        <v>286</v>
      </c>
      <c r="M76" s="79" t="s">
        <v>367</v>
      </c>
    </row>
    <row r="77" spans="1:13" s="78" customFormat="1" ht="55.2" x14ac:dyDescent="0.3">
      <c r="A77" s="86">
        <v>76</v>
      </c>
      <c r="B77" s="80" t="s">
        <v>355</v>
      </c>
      <c r="C77" s="79" t="s">
        <v>369</v>
      </c>
      <c r="D77" s="88" t="s">
        <v>126</v>
      </c>
      <c r="E77" s="90" t="s">
        <v>332</v>
      </c>
      <c r="F77" s="79" t="s">
        <v>379</v>
      </c>
      <c r="G77" s="82" t="s">
        <v>287</v>
      </c>
      <c r="H77" s="82">
        <v>43951</v>
      </c>
      <c r="I77" s="83" t="s">
        <v>368</v>
      </c>
      <c r="J77" s="83" t="s">
        <v>284</v>
      </c>
      <c r="K77" s="83" t="s">
        <v>284</v>
      </c>
      <c r="L77" s="79" t="s">
        <v>286</v>
      </c>
      <c r="M77" s="79" t="s">
        <v>376</v>
      </c>
    </row>
    <row r="78" spans="1:13" s="78" customFormat="1" ht="41.4" x14ac:dyDescent="0.3">
      <c r="A78" s="86">
        <v>77</v>
      </c>
      <c r="B78" s="80" t="s">
        <v>356</v>
      </c>
      <c r="C78" s="79" t="s">
        <v>370</v>
      </c>
      <c r="D78" s="88" t="s">
        <v>126</v>
      </c>
      <c r="E78" s="90" t="s">
        <v>299</v>
      </c>
      <c r="F78" s="79" t="s">
        <v>372</v>
      </c>
      <c r="G78" s="82" t="s">
        <v>287</v>
      </c>
      <c r="H78" s="82">
        <v>43983</v>
      </c>
      <c r="I78" s="83" t="s">
        <v>373</v>
      </c>
      <c r="J78" s="83" t="s">
        <v>284</v>
      </c>
      <c r="K78" s="83" t="s">
        <v>284</v>
      </c>
      <c r="L78" s="79" t="s">
        <v>286</v>
      </c>
      <c r="M78" s="79" t="s">
        <v>375</v>
      </c>
    </row>
    <row r="79" spans="1:13" s="78" customFormat="1" ht="55.2" x14ac:dyDescent="0.3">
      <c r="A79" s="86">
        <v>78</v>
      </c>
      <c r="B79" s="80" t="s">
        <v>357</v>
      </c>
      <c r="C79" s="79" t="s">
        <v>378</v>
      </c>
      <c r="D79" s="88" t="s">
        <v>126</v>
      </c>
      <c r="E79" s="90" t="s">
        <v>359</v>
      </c>
      <c r="F79" s="79" t="s">
        <v>380</v>
      </c>
      <c r="G79" s="82" t="s">
        <v>287</v>
      </c>
      <c r="H79" s="82">
        <v>43983</v>
      </c>
      <c r="I79" s="83" t="s">
        <v>374</v>
      </c>
      <c r="J79" s="83" t="s">
        <v>284</v>
      </c>
      <c r="K79" s="83" t="s">
        <v>284</v>
      </c>
      <c r="L79" s="79" t="s">
        <v>286</v>
      </c>
      <c r="M79" s="79" t="s">
        <v>377</v>
      </c>
    </row>
  </sheetData>
  <phoneticPr fontId="3" type="noConversion"/>
  <conditionalFormatting sqref="H2:H38">
    <cfRule type="cellIs" priority="4" operator="lessThan">
      <formula>#REF!</formula>
    </cfRule>
  </conditionalFormatting>
  <conditionalFormatting sqref="H39">
    <cfRule type="cellIs" priority="3" operator="lessThan">
      <formula>#REF!</formula>
    </cfRule>
  </conditionalFormatting>
  <conditionalFormatting sqref="H40">
    <cfRule type="cellIs" priority="2" operator="lessThan">
      <formula>#REF!</formula>
    </cfRule>
  </conditionalFormatting>
  <conditionalFormatting sqref="H41">
    <cfRule type="cellIs" priority="1" operator="lessThan">
      <formula>#REF!</formula>
    </cfRule>
  </conditionalFormatting>
  <hyperlinks>
    <hyperlink ref="B7" r:id="rId1" display="http://140.130.161.195:8080/cgi-bin/fs/auth.cgi?o=16501"/>
    <hyperlink ref="B10" r:id="rId2" display="http://140.130.161.195:8080/cgi-bin/fs/auth.cgi?o=16701"/>
    <hyperlink ref="B4" r:id="rId3" display="http://140.130.161.195:8080/cgi-bin/fs/auth.cgi?o=17201"/>
    <hyperlink ref="M21" r:id="rId4"/>
    <hyperlink ref="M16" r:id="rId5"/>
    <hyperlink ref="M34" r:id="rId6"/>
    <hyperlink ref="M24" r:id="rId7"/>
    <hyperlink ref="M38" r:id="rId8"/>
    <hyperlink ref="M19" r:id="rId9"/>
    <hyperlink ref="M25" r:id="rId10"/>
    <hyperlink ref="M17" r:id="rId11"/>
    <hyperlink ref="M18" r:id="rId12"/>
    <hyperlink ref="M22" r:id="rId13"/>
    <hyperlink ref="M8" r:id="rId14"/>
    <hyperlink ref="M9" r:id="rId15"/>
    <hyperlink ref="M32" r:id="rId16"/>
    <hyperlink ref="M36" r:id="rId17"/>
    <hyperlink ref="M35" r:id="rId18"/>
    <hyperlink ref="M31" r:id="rId19"/>
    <hyperlink ref="M27" r:id="rId20"/>
    <hyperlink ref="M15" r:id="rId21"/>
    <hyperlink ref="M33" r:id="rId22"/>
    <hyperlink ref="M2" r:id="rId23"/>
    <hyperlink ref="M11" r:id="rId24"/>
    <hyperlink ref="M20" r:id="rId25"/>
    <hyperlink ref="M26" r:id="rId26"/>
    <hyperlink ref="M37" r:id="rId27"/>
    <hyperlink ref="M3" r:id="rId28"/>
    <hyperlink ref="M29" r:id="rId29"/>
    <hyperlink ref="M5" r:id="rId30"/>
    <hyperlink ref="M14" r:id="rId31"/>
    <hyperlink ref="M39" r:id="rId32"/>
    <hyperlink ref="M40" r:id="rId33"/>
    <hyperlink ref="M41" r:id="rId34"/>
    <hyperlink ref="M43" r:id="rId35"/>
    <hyperlink ref="M44" r:id="rId36"/>
    <hyperlink ref="M45" r:id="rId37"/>
    <hyperlink ref="M46" r:id="rId38"/>
    <hyperlink ref="M47" r:id="rId39"/>
    <hyperlink ref="M48" r:id="rId40"/>
    <hyperlink ref="M50" r:id="rId41"/>
    <hyperlink ref="M51" r:id="rId42"/>
    <hyperlink ref="M52" r:id="rId43"/>
    <hyperlink ref="M53" r:id="rId44"/>
    <hyperlink ref="M54" r:id="rId45"/>
  </hyperlinks>
  <pageMargins left="0.7" right="0.7" top="0.75" bottom="0.75" header="0.3" footer="0.3"/>
  <legacyDrawing r:id="rId4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zoomScale="90" zoomScaleNormal="90" workbookViewId="0">
      <selection activeCell="G3" sqref="G3"/>
    </sheetView>
  </sheetViews>
  <sheetFormatPr defaultRowHeight="16.2" x14ac:dyDescent="0.3"/>
  <cols>
    <col min="1" max="1" width="4.77734375" style="24" bestFit="1" customWidth="1"/>
    <col min="2" max="2" width="24.33203125" customWidth="1"/>
    <col min="3" max="3" width="31.109375" customWidth="1"/>
    <col min="4" max="4" width="9.77734375" customWidth="1"/>
    <col min="5" max="5" width="11.77734375" customWidth="1"/>
    <col min="6" max="6" width="17.44140625" customWidth="1"/>
    <col min="7" max="8" width="11.21875" customWidth="1"/>
    <col min="9" max="9" width="21.77734375" customWidth="1"/>
    <col min="10" max="10" width="10.77734375" customWidth="1"/>
    <col min="12" max="12" width="19.109375" customWidth="1"/>
    <col min="13" max="13" width="22.44140625" customWidth="1"/>
  </cols>
  <sheetData>
    <row r="1" spans="1:13" s="1" customFormat="1" ht="37.950000000000003" customHeight="1" x14ac:dyDescent="0.25">
      <c r="A1" s="31" t="s">
        <v>0</v>
      </c>
      <c r="B1" s="32" t="s">
        <v>1</v>
      </c>
      <c r="C1" s="32" t="s">
        <v>2</v>
      </c>
      <c r="D1" s="31" t="s">
        <v>3</v>
      </c>
      <c r="E1" s="31" t="s">
        <v>4</v>
      </c>
      <c r="F1" s="31" t="s">
        <v>5</v>
      </c>
      <c r="G1" s="31" t="s">
        <v>113</v>
      </c>
      <c r="H1" s="31" t="s">
        <v>114</v>
      </c>
      <c r="I1" s="32" t="s">
        <v>6</v>
      </c>
      <c r="J1" s="32" t="s">
        <v>111</v>
      </c>
      <c r="K1" s="31" t="s">
        <v>7</v>
      </c>
      <c r="L1" s="32" t="s">
        <v>8</v>
      </c>
      <c r="M1" s="32" t="s">
        <v>9</v>
      </c>
    </row>
    <row r="2" spans="1:13" s="33" customFormat="1" ht="232.8" customHeight="1" x14ac:dyDescent="0.25">
      <c r="A2" s="86">
        <v>60</v>
      </c>
      <c r="B2" s="79" t="s">
        <v>280</v>
      </c>
      <c r="C2" s="79" t="s">
        <v>281</v>
      </c>
      <c r="D2" s="88" t="s">
        <v>126</v>
      </c>
      <c r="E2" s="81" t="s">
        <v>282</v>
      </c>
      <c r="F2" s="87" t="s">
        <v>238</v>
      </c>
      <c r="G2" s="82" t="s">
        <v>287</v>
      </c>
      <c r="H2" s="82">
        <v>43983</v>
      </c>
      <c r="I2" s="83" t="s">
        <v>285</v>
      </c>
      <c r="J2" s="83" t="s">
        <v>284</v>
      </c>
      <c r="K2" s="83" t="s">
        <v>284</v>
      </c>
      <c r="L2" s="79" t="s">
        <v>286</v>
      </c>
      <c r="M2" s="79" t="s">
        <v>283</v>
      </c>
    </row>
    <row r="3" spans="1:13" s="33" customFormat="1" ht="196.8" customHeight="1" x14ac:dyDescent="0.25">
      <c r="A3" s="86">
        <v>61</v>
      </c>
      <c r="B3" s="79" t="s">
        <v>288</v>
      </c>
      <c r="C3" s="79" t="s">
        <v>289</v>
      </c>
      <c r="D3" s="88" t="s">
        <v>126</v>
      </c>
      <c r="E3" s="84" t="s">
        <v>237</v>
      </c>
      <c r="F3" s="87" t="s">
        <v>238</v>
      </c>
      <c r="G3" s="82" t="s">
        <v>287</v>
      </c>
      <c r="H3" s="82">
        <v>43983</v>
      </c>
      <c r="I3" s="85" t="s">
        <v>291</v>
      </c>
      <c r="J3" s="83" t="s">
        <v>284</v>
      </c>
      <c r="K3" s="83" t="s">
        <v>284</v>
      </c>
      <c r="L3" s="79" t="s">
        <v>286</v>
      </c>
      <c r="M3" s="79" t="s">
        <v>290</v>
      </c>
    </row>
    <row r="4" spans="1:13" s="33" customFormat="1" ht="196.8" customHeight="1" x14ac:dyDescent="0.25">
      <c r="A4" s="86">
        <v>62</v>
      </c>
      <c r="B4" s="80" t="s">
        <v>292</v>
      </c>
      <c r="C4" s="79" t="s">
        <v>293</v>
      </c>
      <c r="D4" s="87" t="s">
        <v>92</v>
      </c>
      <c r="E4" s="81" t="s">
        <v>294</v>
      </c>
      <c r="F4" s="92" t="s">
        <v>361</v>
      </c>
      <c r="G4" s="82" t="s">
        <v>287</v>
      </c>
      <c r="H4" s="82">
        <v>43983</v>
      </c>
      <c r="I4" s="83" t="s">
        <v>295</v>
      </c>
      <c r="J4" s="83" t="s">
        <v>284</v>
      </c>
      <c r="K4" s="83" t="s">
        <v>284</v>
      </c>
      <c r="L4" s="79" t="s">
        <v>286</v>
      </c>
      <c r="M4" s="79" t="s">
        <v>296</v>
      </c>
    </row>
    <row r="5" spans="1:13" s="33" customFormat="1" ht="196.8" customHeight="1" x14ac:dyDescent="0.25">
      <c r="A5" s="86">
        <v>63</v>
      </c>
      <c r="B5" s="80" t="s">
        <v>297</v>
      </c>
      <c r="C5" s="79" t="s">
        <v>298</v>
      </c>
      <c r="D5" s="88" t="s">
        <v>126</v>
      </c>
      <c r="E5" s="81" t="s">
        <v>300</v>
      </c>
      <c r="F5" s="92" t="s">
        <v>301</v>
      </c>
      <c r="G5" s="82" t="s">
        <v>287</v>
      </c>
      <c r="H5" s="82">
        <v>43983</v>
      </c>
      <c r="I5" s="83" t="s">
        <v>302</v>
      </c>
      <c r="J5" s="83" t="s">
        <v>284</v>
      </c>
      <c r="K5" s="83" t="s">
        <v>284</v>
      </c>
      <c r="L5" s="79" t="s">
        <v>286</v>
      </c>
      <c r="M5" s="79" t="s">
        <v>303</v>
      </c>
    </row>
    <row r="6" spans="1:13" ht="69" customHeight="1" x14ac:dyDescent="0.3">
      <c r="A6" s="86">
        <v>64</v>
      </c>
      <c r="B6" s="80" t="s">
        <v>304</v>
      </c>
      <c r="C6" s="89" t="s">
        <v>305</v>
      </c>
      <c r="D6" s="87" t="s">
        <v>92</v>
      </c>
      <c r="E6" s="90" t="s">
        <v>237</v>
      </c>
      <c r="F6" s="87" t="s">
        <v>238</v>
      </c>
      <c r="G6" s="82" t="s">
        <v>287</v>
      </c>
      <c r="H6" s="82">
        <v>43931</v>
      </c>
      <c r="I6" s="83" t="s">
        <v>306</v>
      </c>
      <c r="J6" s="83" t="s">
        <v>284</v>
      </c>
      <c r="K6" s="83" t="s">
        <v>284</v>
      </c>
      <c r="L6" s="79" t="s">
        <v>286</v>
      </c>
      <c r="M6" s="79" t="s">
        <v>307</v>
      </c>
    </row>
    <row r="7" spans="1:13" ht="179.4" x14ac:dyDescent="0.3">
      <c r="A7" s="86">
        <v>65</v>
      </c>
      <c r="B7" s="93" t="s">
        <v>308</v>
      </c>
      <c r="C7" s="79" t="s">
        <v>309</v>
      </c>
      <c r="D7" s="87" t="s">
        <v>92</v>
      </c>
      <c r="E7" s="90" t="s">
        <v>237</v>
      </c>
      <c r="F7" s="79" t="s">
        <v>311</v>
      </c>
      <c r="G7" s="82" t="s">
        <v>287</v>
      </c>
      <c r="H7" s="82">
        <v>43983</v>
      </c>
      <c r="I7" s="85" t="s">
        <v>312</v>
      </c>
      <c r="J7" s="83" t="s">
        <v>284</v>
      </c>
      <c r="K7" s="83" t="s">
        <v>284</v>
      </c>
      <c r="L7" s="79" t="s">
        <v>286</v>
      </c>
      <c r="M7" s="94" t="s">
        <v>310</v>
      </c>
    </row>
    <row r="8" spans="1:13" ht="69" x14ac:dyDescent="0.3">
      <c r="A8" s="86">
        <v>66</v>
      </c>
      <c r="B8" s="80" t="s">
        <v>313</v>
      </c>
      <c r="C8" s="79" t="s">
        <v>314</v>
      </c>
      <c r="D8" s="87" t="s">
        <v>92</v>
      </c>
      <c r="E8" s="90" t="s">
        <v>237</v>
      </c>
      <c r="F8" s="87" t="s">
        <v>238</v>
      </c>
      <c r="G8" s="82" t="s">
        <v>287</v>
      </c>
      <c r="H8" s="82">
        <v>43951</v>
      </c>
      <c r="I8" s="83" t="s">
        <v>316</v>
      </c>
      <c r="J8" s="83" t="s">
        <v>284</v>
      </c>
      <c r="K8" s="83" t="s">
        <v>284</v>
      </c>
      <c r="L8" s="79" t="s">
        <v>286</v>
      </c>
      <c r="M8" s="79" t="s">
        <v>315</v>
      </c>
    </row>
    <row r="9" spans="1:13" ht="83.4" x14ac:dyDescent="0.3">
      <c r="A9" s="86">
        <v>67</v>
      </c>
      <c r="B9" s="80" t="s">
        <v>317</v>
      </c>
      <c r="C9" s="89" t="s">
        <v>318</v>
      </c>
      <c r="D9" s="87" t="s">
        <v>92</v>
      </c>
      <c r="E9" s="90" t="s">
        <v>237</v>
      </c>
      <c r="F9" s="87" t="s">
        <v>238</v>
      </c>
      <c r="G9" s="82" t="s">
        <v>287</v>
      </c>
      <c r="H9" s="82">
        <v>43931</v>
      </c>
      <c r="I9" s="85" t="s">
        <v>319</v>
      </c>
      <c r="J9" s="83" t="s">
        <v>284</v>
      </c>
      <c r="K9" s="83" t="s">
        <v>284</v>
      </c>
      <c r="L9" s="79" t="s">
        <v>286</v>
      </c>
      <c r="M9" s="91" t="s">
        <v>307</v>
      </c>
    </row>
    <row r="10" spans="1:13" ht="74.400000000000006" customHeight="1" x14ac:dyDescent="0.3">
      <c r="A10" s="86">
        <v>68</v>
      </c>
      <c r="B10" s="80" t="s">
        <v>320</v>
      </c>
      <c r="C10" s="79" t="s">
        <v>321</v>
      </c>
      <c r="D10" s="88" t="s">
        <v>126</v>
      </c>
      <c r="E10" s="90" t="s">
        <v>322</v>
      </c>
      <c r="F10" s="87" t="s">
        <v>324</v>
      </c>
      <c r="G10" s="82" t="s">
        <v>287</v>
      </c>
      <c r="H10" s="82">
        <v>43983</v>
      </c>
      <c r="I10" s="83" t="s">
        <v>323</v>
      </c>
      <c r="J10" s="83" t="s">
        <v>284</v>
      </c>
      <c r="K10" s="83" t="s">
        <v>284</v>
      </c>
      <c r="L10" s="79" t="s">
        <v>286</v>
      </c>
      <c r="M10" s="79" t="s">
        <v>325</v>
      </c>
    </row>
    <row r="11" spans="1:13" ht="96.6" x14ac:dyDescent="0.3">
      <c r="A11" s="86">
        <v>69</v>
      </c>
      <c r="B11" s="80" t="s">
        <v>326</v>
      </c>
      <c r="C11" s="79" t="s">
        <v>328</v>
      </c>
      <c r="D11" s="87" t="s">
        <v>92</v>
      </c>
      <c r="E11" s="81" t="s">
        <v>327</v>
      </c>
      <c r="F11" s="87" t="s">
        <v>238</v>
      </c>
      <c r="G11" s="82" t="s">
        <v>287</v>
      </c>
      <c r="H11" s="82">
        <v>43982</v>
      </c>
      <c r="I11" s="83" t="s">
        <v>329</v>
      </c>
      <c r="J11" s="83" t="s">
        <v>284</v>
      </c>
      <c r="K11" s="83" t="s">
        <v>284</v>
      </c>
      <c r="L11" s="79" t="s">
        <v>286</v>
      </c>
      <c r="M11" s="79" t="s">
        <v>330</v>
      </c>
    </row>
    <row r="12" spans="1:13" ht="69" x14ac:dyDescent="0.3">
      <c r="A12" s="86">
        <v>70</v>
      </c>
      <c r="B12" s="80" t="s">
        <v>331</v>
      </c>
      <c r="C12" s="79" t="s">
        <v>333</v>
      </c>
      <c r="D12" s="88" t="s">
        <v>126</v>
      </c>
      <c r="E12" s="90" t="s">
        <v>332</v>
      </c>
      <c r="F12" s="87" t="s">
        <v>238</v>
      </c>
      <c r="G12" s="82" t="s">
        <v>287</v>
      </c>
      <c r="H12" s="82">
        <v>43983</v>
      </c>
      <c r="I12" s="83" t="s">
        <v>334</v>
      </c>
      <c r="J12" s="83" t="s">
        <v>284</v>
      </c>
      <c r="K12" s="83" t="s">
        <v>284</v>
      </c>
      <c r="L12" s="79" t="s">
        <v>286</v>
      </c>
      <c r="M12" s="79" t="s">
        <v>335</v>
      </c>
    </row>
    <row r="13" spans="1:13" ht="110.4" x14ac:dyDescent="0.3">
      <c r="A13" s="86">
        <v>71</v>
      </c>
      <c r="B13" s="80" t="s">
        <v>336</v>
      </c>
      <c r="C13" s="79" t="s">
        <v>338</v>
      </c>
      <c r="D13" s="88" t="s">
        <v>126</v>
      </c>
      <c r="E13" s="81" t="s">
        <v>337</v>
      </c>
      <c r="F13" s="79" t="s">
        <v>339</v>
      </c>
      <c r="G13" s="82" t="s">
        <v>287</v>
      </c>
      <c r="H13" s="82">
        <v>43983</v>
      </c>
      <c r="I13" s="85" t="s">
        <v>340</v>
      </c>
      <c r="J13" s="83" t="s">
        <v>284</v>
      </c>
      <c r="K13" s="83" t="s">
        <v>284</v>
      </c>
      <c r="L13" s="79" t="s">
        <v>286</v>
      </c>
      <c r="M13" s="94" t="s">
        <v>341</v>
      </c>
    </row>
    <row r="14" spans="1:13" ht="69" x14ac:dyDescent="0.3">
      <c r="A14" s="86">
        <v>72</v>
      </c>
      <c r="B14" s="80" t="s">
        <v>342</v>
      </c>
      <c r="C14" s="79" t="s">
        <v>343</v>
      </c>
      <c r="D14" s="88" t="s">
        <v>126</v>
      </c>
      <c r="E14" s="90" t="s">
        <v>344</v>
      </c>
      <c r="F14" s="91" t="s">
        <v>346</v>
      </c>
      <c r="G14" s="82" t="s">
        <v>287</v>
      </c>
      <c r="H14" s="82">
        <v>43983</v>
      </c>
      <c r="I14" s="83" t="s">
        <v>345</v>
      </c>
      <c r="J14" s="83" t="s">
        <v>284</v>
      </c>
      <c r="K14" s="83" t="s">
        <v>284</v>
      </c>
      <c r="L14" s="79" t="s">
        <v>286</v>
      </c>
      <c r="M14" s="94" t="s">
        <v>347</v>
      </c>
    </row>
    <row r="15" spans="1:13" ht="69" x14ac:dyDescent="0.3">
      <c r="A15" s="86">
        <v>73</v>
      </c>
      <c r="B15" s="80" t="s">
        <v>348</v>
      </c>
      <c r="C15" s="79" t="s">
        <v>349</v>
      </c>
      <c r="D15" s="88" t="s">
        <v>126</v>
      </c>
      <c r="E15" s="90" t="s">
        <v>332</v>
      </c>
      <c r="F15" s="79" t="s">
        <v>350</v>
      </c>
      <c r="G15" s="82" t="s">
        <v>287</v>
      </c>
      <c r="H15" s="82">
        <v>43983</v>
      </c>
      <c r="I15" s="83" t="s">
        <v>351</v>
      </c>
      <c r="J15" s="83" t="s">
        <v>284</v>
      </c>
      <c r="K15" s="83" t="s">
        <v>284</v>
      </c>
      <c r="L15" s="79" t="s">
        <v>286</v>
      </c>
      <c r="M15" s="79" t="s">
        <v>352</v>
      </c>
    </row>
    <row r="16" spans="1:13" ht="69" x14ac:dyDescent="0.3">
      <c r="A16" s="86">
        <v>74</v>
      </c>
      <c r="B16" s="80" t="s">
        <v>353</v>
      </c>
      <c r="C16" s="79" t="s">
        <v>360</v>
      </c>
      <c r="D16" s="88" t="s">
        <v>126</v>
      </c>
      <c r="E16" s="81" t="s">
        <v>358</v>
      </c>
      <c r="F16" s="79" t="s">
        <v>371</v>
      </c>
      <c r="G16" s="82" t="s">
        <v>287</v>
      </c>
      <c r="H16" s="82">
        <v>43983</v>
      </c>
      <c r="I16" s="83" t="s">
        <v>362</v>
      </c>
      <c r="J16" s="83" t="s">
        <v>284</v>
      </c>
      <c r="K16" s="83" t="s">
        <v>284</v>
      </c>
      <c r="L16" s="79" t="s">
        <v>286</v>
      </c>
      <c r="M16" s="79" t="s">
        <v>363</v>
      </c>
    </row>
    <row r="17" spans="1:13" ht="69" x14ac:dyDescent="0.3">
      <c r="A17" s="86">
        <v>75</v>
      </c>
      <c r="B17" s="80" t="s">
        <v>354</v>
      </c>
      <c r="C17" s="79" t="s">
        <v>364</v>
      </c>
      <c r="D17" s="88" t="s">
        <v>126</v>
      </c>
      <c r="E17" s="90" t="s">
        <v>332</v>
      </c>
      <c r="F17" s="79" t="s">
        <v>365</v>
      </c>
      <c r="G17" s="82" t="s">
        <v>287</v>
      </c>
      <c r="H17" s="82">
        <v>43983</v>
      </c>
      <c r="I17" s="83" t="s">
        <v>366</v>
      </c>
      <c r="J17" s="83" t="s">
        <v>284</v>
      </c>
      <c r="K17" s="83" t="s">
        <v>284</v>
      </c>
      <c r="L17" s="79" t="s">
        <v>286</v>
      </c>
      <c r="M17" s="79" t="s">
        <v>367</v>
      </c>
    </row>
    <row r="18" spans="1:13" ht="69" x14ac:dyDescent="0.3">
      <c r="A18" s="86">
        <v>76</v>
      </c>
      <c r="B18" s="80" t="s">
        <v>355</v>
      </c>
      <c r="C18" s="79" t="s">
        <v>369</v>
      </c>
      <c r="D18" s="88" t="s">
        <v>126</v>
      </c>
      <c r="E18" s="90" t="s">
        <v>332</v>
      </c>
      <c r="F18" s="79" t="s">
        <v>379</v>
      </c>
      <c r="G18" s="82" t="s">
        <v>287</v>
      </c>
      <c r="H18" s="82">
        <v>43951</v>
      </c>
      <c r="I18" s="83" t="s">
        <v>368</v>
      </c>
      <c r="J18" s="83" t="s">
        <v>284</v>
      </c>
      <c r="K18" s="83" t="s">
        <v>284</v>
      </c>
      <c r="L18" s="79" t="s">
        <v>286</v>
      </c>
      <c r="M18" s="79" t="s">
        <v>376</v>
      </c>
    </row>
    <row r="19" spans="1:13" ht="69" x14ac:dyDescent="0.3">
      <c r="A19" s="86">
        <v>77</v>
      </c>
      <c r="B19" s="80" t="s">
        <v>356</v>
      </c>
      <c r="C19" s="79" t="s">
        <v>370</v>
      </c>
      <c r="D19" s="88" t="s">
        <v>126</v>
      </c>
      <c r="E19" s="90" t="s">
        <v>299</v>
      </c>
      <c r="F19" s="79" t="s">
        <v>372</v>
      </c>
      <c r="G19" s="82" t="s">
        <v>287</v>
      </c>
      <c r="H19" s="82">
        <v>43983</v>
      </c>
      <c r="I19" s="83" t="s">
        <v>373</v>
      </c>
      <c r="J19" s="83" t="s">
        <v>284</v>
      </c>
      <c r="K19" s="83" t="s">
        <v>284</v>
      </c>
      <c r="L19" s="79" t="s">
        <v>286</v>
      </c>
      <c r="M19" s="79" t="s">
        <v>375</v>
      </c>
    </row>
    <row r="20" spans="1:13" ht="69" x14ac:dyDescent="0.3">
      <c r="A20" s="86">
        <v>78</v>
      </c>
      <c r="B20" s="80" t="s">
        <v>357</v>
      </c>
      <c r="C20" s="79" t="s">
        <v>378</v>
      </c>
      <c r="D20" s="88" t="s">
        <v>126</v>
      </c>
      <c r="E20" s="90" t="s">
        <v>359</v>
      </c>
      <c r="F20" s="79" t="s">
        <v>380</v>
      </c>
      <c r="G20" s="82" t="s">
        <v>287</v>
      </c>
      <c r="H20" s="82">
        <v>43983</v>
      </c>
      <c r="I20" s="83" t="s">
        <v>374</v>
      </c>
      <c r="J20" s="83" t="s">
        <v>284</v>
      </c>
      <c r="K20" s="83" t="s">
        <v>284</v>
      </c>
      <c r="L20" s="79" t="s">
        <v>286</v>
      </c>
      <c r="M20" s="79" t="s">
        <v>377</v>
      </c>
    </row>
    <row r="21" spans="1:13" ht="24.6" x14ac:dyDescent="0.3">
      <c r="A21" s="104" t="s">
        <v>141</v>
      </c>
      <c r="B21" s="104"/>
      <c r="C21" s="104"/>
      <c r="D21" s="104"/>
      <c r="E21" s="104"/>
      <c r="F21" s="104"/>
      <c r="G21" s="104"/>
      <c r="H21" s="104"/>
      <c r="I21" s="104"/>
      <c r="J21" s="104"/>
      <c r="K21" s="104"/>
      <c r="L21" s="104"/>
      <c r="M21" s="104"/>
    </row>
  </sheetData>
  <mergeCells count="1">
    <mergeCell ref="A21:M21"/>
  </mergeCells>
  <phoneticPr fontId="3" type="noConversion"/>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
  <sheetViews>
    <sheetView workbookViewId="0">
      <selection activeCell="C12" sqref="C12"/>
    </sheetView>
  </sheetViews>
  <sheetFormatPr defaultRowHeight="16.2" x14ac:dyDescent="0.3"/>
  <cols>
    <col min="2" max="2" width="23.109375" customWidth="1"/>
    <col min="3" max="3" width="36.77734375" customWidth="1"/>
    <col min="4" max="8" width="12.109375" customWidth="1"/>
    <col min="9" max="9" width="28.21875" customWidth="1"/>
    <col min="10" max="10" width="10.109375" customWidth="1"/>
    <col min="12" max="12" width="16.44140625" customWidth="1"/>
    <col min="13" max="13" width="20.33203125" customWidth="1"/>
    <col min="14" max="14" width="14.88671875" bestFit="1" customWidth="1"/>
  </cols>
  <sheetData>
    <row r="1" spans="1:14" s="1" customFormat="1" ht="15" x14ac:dyDescent="0.25">
      <c r="A1" s="31" t="s">
        <v>0</v>
      </c>
      <c r="B1" s="32" t="s">
        <v>1</v>
      </c>
      <c r="C1" s="32" t="s">
        <v>2</v>
      </c>
      <c r="D1" s="31" t="s">
        <v>3</v>
      </c>
      <c r="E1" s="31" t="s">
        <v>4</v>
      </c>
      <c r="F1" s="31" t="s">
        <v>5</v>
      </c>
      <c r="G1" s="31" t="s">
        <v>113</v>
      </c>
      <c r="H1" s="31" t="s">
        <v>114</v>
      </c>
      <c r="I1" s="32" t="s">
        <v>6</v>
      </c>
      <c r="J1" s="32" t="s">
        <v>111</v>
      </c>
      <c r="K1" s="31" t="s">
        <v>7</v>
      </c>
      <c r="L1" s="32" t="s">
        <v>8</v>
      </c>
      <c r="M1" s="32" t="s">
        <v>9</v>
      </c>
      <c r="N1" s="18">
        <f ca="1">TODAY()</f>
        <v>43927</v>
      </c>
    </row>
    <row r="2" spans="1:14" s="1" customFormat="1" ht="121.8" customHeight="1" x14ac:dyDescent="0.25">
      <c r="A2" s="64"/>
      <c r="B2" s="66" t="s">
        <v>273</v>
      </c>
      <c r="C2" s="65"/>
      <c r="D2" s="66"/>
      <c r="E2" s="66"/>
      <c r="F2" s="64"/>
      <c r="G2" s="67"/>
      <c r="H2" s="67"/>
      <c r="I2" s="68"/>
      <c r="J2" s="66"/>
      <c r="K2" s="66"/>
      <c r="L2" s="68"/>
      <c r="M2" s="69"/>
    </row>
    <row r="3" spans="1:14" ht="22.2" x14ac:dyDescent="0.3">
      <c r="A3" s="105" t="s">
        <v>140</v>
      </c>
      <c r="B3" s="105"/>
      <c r="C3" s="105"/>
      <c r="D3" s="105"/>
      <c r="E3" s="105"/>
      <c r="F3" s="105"/>
      <c r="G3" s="105"/>
      <c r="H3" s="105"/>
      <c r="I3" s="105"/>
      <c r="J3" s="105"/>
      <c r="K3" s="105"/>
      <c r="L3" s="105"/>
      <c r="M3" s="105"/>
    </row>
  </sheetData>
  <mergeCells count="1">
    <mergeCell ref="A3:M3"/>
  </mergeCells>
  <phoneticPr fontId="3" type="noConversion"/>
  <conditionalFormatting sqref="H2">
    <cfRule type="cellIs" priority="3" operator="lessThan">
      <formula>#REF!</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H11" sqref="H11"/>
    </sheetView>
  </sheetViews>
  <sheetFormatPr defaultColWidth="9" defaultRowHeight="16.2" x14ac:dyDescent="0.3"/>
  <cols>
    <col min="1" max="1" width="29.109375" style="10" customWidth="1"/>
    <col min="2" max="2" width="17" style="10" customWidth="1"/>
    <col min="3" max="3" width="28.5546875" style="10" customWidth="1"/>
    <col min="4" max="16384" width="9" style="10"/>
  </cols>
  <sheetData>
    <row r="1" spans="1:3" x14ac:dyDescent="0.3">
      <c r="A1" s="12" t="s">
        <v>129</v>
      </c>
      <c r="B1" s="12" t="s">
        <v>130</v>
      </c>
      <c r="C1" s="12" t="s">
        <v>131</v>
      </c>
    </row>
    <row r="2" spans="1:3" x14ac:dyDescent="0.3">
      <c r="A2" s="15" t="s">
        <v>132</v>
      </c>
      <c r="B2" s="27">
        <v>11584</v>
      </c>
      <c r="C2" s="8" t="s">
        <v>382</v>
      </c>
    </row>
    <row r="3" spans="1:3" x14ac:dyDescent="0.3">
      <c r="A3" s="15" t="s">
        <v>249</v>
      </c>
      <c r="B3" s="27">
        <v>28295</v>
      </c>
      <c r="C3" s="8" t="s">
        <v>382</v>
      </c>
    </row>
    <row r="4" spans="1:3" x14ac:dyDescent="0.3">
      <c r="A4" s="8" t="s">
        <v>247</v>
      </c>
      <c r="B4" s="16">
        <v>1</v>
      </c>
      <c r="C4" s="8" t="s">
        <v>137</v>
      </c>
    </row>
    <row r="5" spans="1:3" ht="32.4" x14ac:dyDescent="0.3">
      <c r="A5" s="15" t="s">
        <v>133</v>
      </c>
      <c r="B5" s="27">
        <v>50</v>
      </c>
      <c r="C5" s="8" t="s">
        <v>382</v>
      </c>
    </row>
    <row r="6" spans="1:3" ht="32.4" x14ac:dyDescent="0.3">
      <c r="A6" s="15" t="s">
        <v>133</v>
      </c>
      <c r="B6" s="27">
        <v>20</v>
      </c>
      <c r="C6" s="8" t="s">
        <v>382</v>
      </c>
    </row>
    <row r="7" spans="1:3" x14ac:dyDescent="0.3">
      <c r="A7" s="15" t="s">
        <v>243</v>
      </c>
      <c r="B7" s="37">
        <v>1820</v>
      </c>
      <c r="C7" s="8" t="s">
        <v>248</v>
      </c>
    </row>
    <row r="8" spans="1:3" x14ac:dyDescent="0.3">
      <c r="A8" s="11" t="s">
        <v>134</v>
      </c>
      <c r="B8" s="71">
        <f>SUM(B2:B7)</f>
        <v>41770</v>
      </c>
      <c r="C8" s="13"/>
    </row>
    <row r="9" spans="1:3" x14ac:dyDescent="0.3">
      <c r="A9" s="9" t="s">
        <v>135</v>
      </c>
      <c r="B9" s="17">
        <v>5029</v>
      </c>
      <c r="C9" s="8" t="s">
        <v>274</v>
      </c>
    </row>
    <row r="10" spans="1:3" ht="32.4" x14ac:dyDescent="0.3">
      <c r="A10" s="9" t="s">
        <v>196</v>
      </c>
      <c r="B10" s="70">
        <v>635</v>
      </c>
      <c r="C10" s="106" t="s">
        <v>204</v>
      </c>
    </row>
    <row r="11" spans="1:3" ht="32.4" x14ac:dyDescent="0.3">
      <c r="A11" s="9" t="s">
        <v>198</v>
      </c>
      <c r="B11" s="70">
        <v>1</v>
      </c>
      <c r="C11" s="107"/>
    </row>
    <row r="12" spans="1:3" ht="32.4" x14ac:dyDescent="0.3">
      <c r="A12" s="9" t="s">
        <v>201</v>
      </c>
      <c r="B12" s="73">
        <v>259</v>
      </c>
      <c r="C12" s="107"/>
    </row>
    <row r="13" spans="1:3" x14ac:dyDescent="0.3">
      <c r="A13" s="9" t="s">
        <v>203</v>
      </c>
      <c r="B13" s="73">
        <v>71</v>
      </c>
      <c r="C13" s="108"/>
    </row>
    <row r="14" spans="1:3" x14ac:dyDescent="0.3">
      <c r="A14" s="11" t="s">
        <v>136</v>
      </c>
      <c r="B14" s="72">
        <f>SUM(B9:B13)</f>
        <v>5995</v>
      </c>
      <c r="C14" s="14"/>
    </row>
  </sheetData>
  <mergeCells count="1">
    <mergeCell ref="C10:C13"/>
  </mergeCells>
  <phoneticPr fontId="3" type="noConversion"/>
  <hyperlinks>
    <hyperlink ref="C10"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工作表1</vt:lpstr>
      <vt:lpstr>2020年03月可用</vt:lpstr>
      <vt:lpstr>新增資料庫</vt:lpstr>
      <vt:lpstr>下架資料庫</vt:lpstr>
      <vt:lpstr>電子期刊數量統計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2017-12-01T02:26:18Z</cp:lastPrinted>
  <dcterms:created xsi:type="dcterms:W3CDTF">2016-05-09T02:56:36Z</dcterms:created>
  <dcterms:modified xsi:type="dcterms:W3CDTF">2020-04-06T05:51:54Z</dcterms:modified>
</cp:coreProperties>
</file>