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55" windowWidth="15330" windowHeight="7860" tabRatio="611" activeTab="0"/>
  </bookViews>
  <sheets>
    <sheet name="Sheet1" sheetId="1" r:id="rId1"/>
    <sheet name="資料庫電子期刊筆數" sheetId="2" r:id="rId2"/>
    <sheet name="贈書清單" sheetId="3" r:id="rId3"/>
    <sheet name="贈書統計表" sheetId="4" r:id="rId4"/>
    <sheet name="電子期刊數量" sheetId="5" r:id="rId5"/>
  </sheets>
  <definedNames>
    <definedName name="_xlnm.Print_Titles" localSheetId="2">'贈書清單'!$1:$1</definedName>
  </definedNames>
  <calcPr fullCalcOnLoad="1"/>
</workbook>
</file>

<file path=xl/comments1.xml><?xml version="1.0" encoding="utf-8"?>
<comments xmlns="http://schemas.openxmlformats.org/spreadsheetml/2006/main">
  <authors>
    <author>tit</author>
    <author>Staff</author>
    <author>user</author>
  </authors>
  <commentList>
    <comment ref="D3" authorId="0">
      <text>
        <r>
          <rPr>
            <b/>
            <sz val="9"/>
            <rFont val="新細明體"/>
            <family val="1"/>
          </rPr>
          <t>path:</t>
        </r>
        <r>
          <rPr>
            <sz val="9"/>
            <rFont val="新細明體"/>
            <family val="1"/>
          </rPr>
          <t xml:space="preserve">
統計報表:編目量/館藏統計/資料類型/圖書分類法</t>
        </r>
      </text>
    </comment>
    <comment ref="G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北大方正2500
新增聯盟電子書32960冊
UDN數位閱讀98冊
方正中國工具書27冊
Morgan Claypool 100冊
科學人：1冊
UND數位閱讀館81冊(99獎補助款)
UND數位閱讀館105本(102年獎補助款)
airitiBook電子書87冊(99年獎補助款)
airitiBook電子書210冊(100年獎補助款)
airitiBook電子書400冊(贈送)
airitiBook電子書2280冊
airitiBook電子書1513冊(103年獎補助款)
airitiBook電子書941冊(104年獎補助款)
TAO電子書45冊
airitiBook電子書1363冊(105年獎補助款)
美加地區博碩士論文系統
●2003年出版的1萬976冊
●2010年出版的1萬5,252冊
中區技職院校工研院產經中心電子書 60冊 (102年度台灣學術電子資源永續發展計畫)</t>
        </r>
      </text>
    </comment>
    <comment ref="B1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已納入西文期刊合訂本數量</t>
        </r>
      </text>
    </comment>
    <comment ref="B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彰雲嘉館合+NDDS(貸出+貸入量)</t>
        </r>
      </text>
    </comment>
    <comment ref="B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</t>
        </r>
        <r>
          <rPr>
            <sz val="12"/>
            <rFont val="細明體"/>
            <family val="3"/>
          </rPr>
          <t>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</t>
        </r>
        <r>
          <rPr>
            <sz val="9"/>
            <rFont val="細明體"/>
            <family val="3"/>
          </rPr>
          <t xml:space="preserve">
</t>
        </r>
        <r>
          <rPr>
            <sz val="12"/>
            <rFont val="細明體"/>
            <family val="3"/>
          </rPr>
          <t>5樓：4人閱覽桌29個*4=116</t>
        </r>
      </text>
    </comment>
    <comment ref="J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增加 大紀元時報</t>
        </r>
      </text>
    </comment>
  </commentList>
</comments>
</file>

<file path=xl/sharedStrings.xml><?xml version="1.0" encoding="utf-8"?>
<sst xmlns="http://schemas.openxmlformats.org/spreadsheetml/2006/main" count="1246" uniqueCount="493">
  <si>
    <t>總類</t>
  </si>
  <si>
    <t>哲學類</t>
  </si>
  <si>
    <t>宗教類</t>
  </si>
  <si>
    <t>自然科學類</t>
  </si>
  <si>
    <t>應用科學類</t>
  </si>
  <si>
    <t>社會科學類</t>
  </si>
  <si>
    <t>語文類</t>
  </si>
  <si>
    <t>美術類</t>
  </si>
  <si>
    <t>一、電子資料庫</t>
  </si>
  <si>
    <t>圖書收藏冊數</t>
  </si>
  <si>
    <t>上月冊數</t>
  </si>
  <si>
    <t>本月冊數</t>
  </si>
  <si>
    <t>非書資料</t>
  </si>
  <si>
    <t>種類</t>
  </si>
  <si>
    <t>小計</t>
  </si>
  <si>
    <t>二、外文圖書</t>
  </si>
  <si>
    <t>合計</t>
  </si>
  <si>
    <t>圖書館服務</t>
  </si>
  <si>
    <t>上月數量</t>
  </si>
  <si>
    <t>本月數量</t>
  </si>
  <si>
    <t>3、電子期刊</t>
  </si>
  <si>
    <t>現期書報</t>
  </si>
  <si>
    <t>二、電子書</t>
  </si>
  <si>
    <t>動腦知識庫</t>
  </si>
  <si>
    <t>經濟</t>
  </si>
  <si>
    <t>CJFD</t>
  </si>
  <si>
    <t>農業</t>
  </si>
  <si>
    <t>政治</t>
  </si>
  <si>
    <t>增加冊數</t>
  </si>
  <si>
    <t>增加數量</t>
  </si>
  <si>
    <t>4、入館人數</t>
  </si>
  <si>
    <t>Airiti Library
華藝線上圖書館</t>
  </si>
  <si>
    <t>數位化論文典藏聯盟</t>
  </si>
  <si>
    <t>AiritiBook</t>
  </si>
  <si>
    <t>ProQuest RL</t>
  </si>
  <si>
    <t>全民英語通</t>
  </si>
  <si>
    <t>5、館際合作(貸入/貸出)</t>
  </si>
  <si>
    <t>TAO</t>
  </si>
  <si>
    <t>期刊</t>
  </si>
  <si>
    <t>書籍</t>
  </si>
  <si>
    <t>國家圖書館</t>
  </si>
  <si>
    <t>技師報</t>
  </si>
  <si>
    <r>
      <t>四大主題期刊數量</t>
    </r>
    <r>
      <rPr>
        <sz val="12"/>
        <rFont val="Calibri"/>
        <family val="2"/>
      </rPr>
      <t>: 3017</t>
    </r>
    <r>
      <rPr>
        <sz val="12"/>
        <rFont val="新細明體"/>
        <family val="1"/>
      </rPr>
      <t>種</t>
    </r>
  </si>
  <si>
    <r>
      <t>哲學政法</t>
    </r>
    <r>
      <rPr>
        <sz val="12"/>
        <rFont val="Calibri"/>
        <family val="2"/>
      </rPr>
      <t>: 403</t>
    </r>
    <r>
      <rPr>
        <sz val="12"/>
        <rFont val="新細明體"/>
        <family val="1"/>
      </rPr>
      <t>刊</t>
    </r>
  </si>
  <si>
    <r>
      <t>社會科學</t>
    </r>
    <r>
      <rPr>
        <sz val="12"/>
        <rFont val="Calibri"/>
        <family val="2"/>
      </rPr>
      <t>: 687</t>
    </r>
    <r>
      <rPr>
        <sz val="12"/>
        <rFont val="新細明體"/>
        <family val="1"/>
      </rPr>
      <t>刊</t>
    </r>
  </si>
  <si>
    <r>
      <t>經濟財政</t>
    </r>
    <r>
      <rPr>
        <sz val="12"/>
        <rFont val="Calibri"/>
        <family val="2"/>
      </rPr>
      <t>: 741</t>
    </r>
    <r>
      <rPr>
        <sz val="12"/>
        <rFont val="新細明體"/>
        <family val="1"/>
      </rPr>
      <t>刊</t>
    </r>
  </si>
  <si>
    <r>
      <t>醫藥衛生</t>
    </r>
    <r>
      <rPr>
        <sz val="12"/>
        <rFont val="Calibri"/>
        <family val="2"/>
      </rPr>
      <t>:1186</t>
    </r>
    <r>
      <rPr>
        <sz val="12"/>
        <rFont val="新細明體"/>
        <family val="1"/>
      </rPr>
      <t>刊</t>
    </r>
  </si>
  <si>
    <t>萬方</t>
  </si>
  <si>
    <t>全國新書資訊月刊</t>
  </si>
  <si>
    <t>組長：</t>
  </si>
  <si>
    <t>CJTD學術期刊全文資料庫</t>
  </si>
  <si>
    <t>製表：</t>
  </si>
  <si>
    <t>商研院個案資料庫</t>
  </si>
  <si>
    <t>司法周刊</t>
  </si>
  <si>
    <t>中華攝影雜誌社</t>
  </si>
  <si>
    <t>中華攝影</t>
  </si>
  <si>
    <t>明道大學</t>
  </si>
  <si>
    <t>公視之友</t>
  </si>
  <si>
    <t>校外單位</t>
  </si>
  <si>
    <t>農政與農情</t>
  </si>
  <si>
    <t>明道校訊</t>
  </si>
  <si>
    <t>台糖通訊</t>
  </si>
  <si>
    <t>udn電子書</t>
  </si>
  <si>
    <t>淡江大學</t>
  </si>
  <si>
    <t>日期</t>
  </si>
  <si>
    <t>文件類型</t>
  </si>
  <si>
    <t>來文單位名稱</t>
  </si>
  <si>
    <t>捐贈者(個人)</t>
  </si>
  <si>
    <t>身分別</t>
  </si>
  <si>
    <t>文件名稱</t>
  </si>
  <si>
    <t>數量</t>
  </si>
  <si>
    <t>佛光山佛陀紀念館</t>
  </si>
  <si>
    <t>天下雜誌知識庫</t>
  </si>
  <si>
    <t>圖資長：</t>
  </si>
  <si>
    <t>淡江時報</t>
  </si>
  <si>
    <t>科學發展</t>
  </si>
  <si>
    <t>Bridgeman Education
布里奇曼資料庫</t>
  </si>
  <si>
    <t>Hospitality &amp; Tourism Complete</t>
  </si>
  <si>
    <t>訂購資料庫使用統計</t>
  </si>
  <si>
    <t>台灣電力公司</t>
  </si>
  <si>
    <t>數量</t>
  </si>
  <si>
    <t>一○五學年度環球科技大學圖書館館藏變動統計表</t>
  </si>
  <si>
    <r>
      <t>中文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</si>
  <si>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</si>
  <si>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法治時報社</t>
  </si>
  <si>
    <t>法治時報</t>
  </si>
  <si>
    <t>司法院</t>
  </si>
  <si>
    <t>總計</t>
  </si>
  <si>
    <t>多媒體</t>
  </si>
  <si>
    <t>國立屏東大學</t>
  </si>
  <si>
    <t>資料庫名稱</t>
  </si>
  <si>
    <t>數量</t>
  </si>
  <si>
    <t>備註</t>
  </si>
  <si>
    <t>華藝線上圖書館-AL</t>
  </si>
  <si>
    <t>華藝線上圖書館-CJTD</t>
  </si>
  <si>
    <t>天下雜誌知識庫</t>
  </si>
  <si>
    <t>收錄天下雜誌、康健雜誌、Cheers 雜誌、親子天下</t>
  </si>
  <si>
    <t>動腦雜誌知識庫</t>
  </si>
  <si>
    <t>Acer Walking Library電子雜誌出版服務平台</t>
  </si>
  <si>
    <t>中區技職校院HyRead-APP中文電子雜誌</t>
  </si>
  <si>
    <t xml:space="preserve">1. 17種刊物：(1)大師輕鬆讀、(2)文訊、(3)數理人文、(4)管理雜誌、(5) Tiếng Việt 大家說越語、(6)親子天下、(7)文創達人誌、(8)欣台灣、(9)魅麗Amazing、(10)瘋設計FUN DESIGN、(11)Yishu典藏國際版、(12)Cup、(13)戶外探索Outside、(14)art plus Taiwan、(15)潮人物、(16)飛行夢想家、(17)康健雜誌。
</t>
  </si>
  <si>
    <t>中文電子期刊</t>
  </si>
  <si>
    <t>ProQuest</t>
  </si>
  <si>
    <t>EBSCO-HTC</t>
  </si>
  <si>
    <t>EBSCO-OmniFile Full Text Select</t>
  </si>
  <si>
    <t>EBSCO-Vocational Studies Premier</t>
  </si>
  <si>
    <t>EBSCO-ERIC</t>
  </si>
  <si>
    <t>西文電子期刊</t>
  </si>
  <si>
    <r>
      <t>1</t>
    </r>
    <r>
      <rPr>
        <sz val="12"/>
        <rFont val="新細明體"/>
        <family val="1"/>
      </rPr>
      <t>、報紙</t>
    </r>
  </si>
  <si>
    <r>
      <t>四、地圖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幅</t>
    </r>
    <r>
      <rPr>
        <sz val="12"/>
        <rFont val="Times New Roman"/>
        <family val="1"/>
      </rPr>
      <t>)</t>
    </r>
  </si>
  <si>
    <t>科技部</t>
  </si>
  <si>
    <t>國防譯粹</t>
  </si>
  <si>
    <t>人生雜誌</t>
  </si>
  <si>
    <t>學生</t>
  </si>
  <si>
    <t>兩岸犇報</t>
  </si>
  <si>
    <t>光譜月刊</t>
  </si>
  <si>
    <r>
      <t>1</t>
    </r>
    <r>
      <rPr>
        <sz val="12"/>
        <rFont val="新細明體"/>
        <family val="1"/>
      </rPr>
      <t>、圖書閱覽座位</t>
    </r>
  </si>
  <si>
    <r>
      <t>2</t>
    </r>
    <r>
      <rPr>
        <sz val="12"/>
        <rFont val="新細明體"/>
        <family val="1"/>
      </rPr>
      <t>、借書人次</t>
    </r>
  </si>
  <si>
    <r>
      <t>3</t>
    </r>
    <r>
      <rPr>
        <sz val="12"/>
        <rFont val="新細明體"/>
        <family val="1"/>
      </rPr>
      <t>、圖書借閱冊數</t>
    </r>
  </si>
  <si>
    <r>
      <t>三、視聽資料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件</t>
    </r>
    <r>
      <rPr>
        <sz val="12"/>
        <rFont val="Times New Roman"/>
        <family val="1"/>
      </rPr>
      <t>)</t>
    </r>
  </si>
  <si>
    <t>其他</t>
  </si>
  <si>
    <t>台灣省土木技師公會</t>
  </si>
  <si>
    <t>就業好伙伴</t>
  </si>
  <si>
    <t>機械新刊</t>
  </si>
  <si>
    <t>光華商場採購誌</t>
  </si>
  <si>
    <t>基督教宇宙光全人關懷機構</t>
  </si>
  <si>
    <t>中華民國保護動物協會</t>
  </si>
  <si>
    <t>萬海航運慈善基金會</t>
  </si>
  <si>
    <t>停泊棧</t>
  </si>
  <si>
    <t>原住民族委員會</t>
  </si>
  <si>
    <t>法鼓山文教基金會</t>
  </si>
  <si>
    <t>中華民國的空軍</t>
  </si>
  <si>
    <t>勞動部勞動力發展署</t>
  </si>
  <si>
    <t>主任秘書：</t>
  </si>
  <si>
    <t>副校長：</t>
  </si>
  <si>
    <t>校長：</t>
  </si>
  <si>
    <t>身分別</t>
  </si>
  <si>
    <t xml:space="preserve"> 捐贈者(個人)</t>
  </si>
  <si>
    <t>合計</t>
  </si>
  <si>
    <t>海峽交流基金會</t>
  </si>
  <si>
    <t>兩岸經貿</t>
  </si>
  <si>
    <t>衛服部食品藥物管理署</t>
  </si>
  <si>
    <t>藥物食品安全週報</t>
  </si>
  <si>
    <t>彰基院訊</t>
  </si>
  <si>
    <t>書法教育</t>
  </si>
  <si>
    <t>台電核能</t>
  </si>
  <si>
    <t>國防部</t>
  </si>
  <si>
    <t>博士文創事業</t>
  </si>
  <si>
    <t>流浪動物之家</t>
  </si>
  <si>
    <t>台糖</t>
  </si>
  <si>
    <t>空軍司令部文宣心戰組</t>
  </si>
  <si>
    <t>兩岸犇報文化</t>
  </si>
  <si>
    <t>中華捐血運動協會</t>
  </si>
  <si>
    <t>熱血雜誌</t>
  </si>
  <si>
    <t>0／6</t>
  </si>
  <si>
    <t>今日中國</t>
  </si>
  <si>
    <t>中華民國工業安全衛生協會</t>
  </si>
  <si>
    <t>警光雜誌社</t>
  </si>
  <si>
    <t>農委會林務局</t>
  </si>
  <si>
    <t>台灣林業</t>
  </si>
  <si>
    <t>中華郵政</t>
  </si>
  <si>
    <t>今日郵政</t>
  </si>
  <si>
    <t>文化部文化資產局</t>
  </si>
  <si>
    <t>公視文化事業基金會</t>
  </si>
  <si>
    <t>今日合庫</t>
  </si>
  <si>
    <t>國立自然科學博物館</t>
  </si>
  <si>
    <t>中華民國書法教育學會</t>
  </si>
  <si>
    <t>雲林縣政府文化處</t>
  </si>
  <si>
    <t>雲林藝文月刊</t>
  </si>
  <si>
    <t>科博館訊</t>
  </si>
  <si>
    <t>中央銀行金融業務檢查處</t>
  </si>
  <si>
    <t>金融業務參考資料</t>
  </si>
  <si>
    <t>中華人權協會</t>
  </si>
  <si>
    <t>日本明治大學</t>
  </si>
  <si>
    <t>真耶穌教會台灣總會</t>
  </si>
  <si>
    <t>國立屏東大學校訓</t>
  </si>
  <si>
    <t>大埤國小</t>
  </si>
  <si>
    <t>校內單位</t>
  </si>
  <si>
    <r>
      <t xml:space="preserve"> </t>
    </r>
    <r>
      <rPr>
        <sz val="10"/>
        <rFont val="新細明體"/>
        <family val="1"/>
      </rPr>
      <t>製表基準日：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03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</si>
  <si>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t xml:space="preserve"> </t>
    </r>
    <r>
      <rPr>
        <sz val="10"/>
        <rFont val="新細明體"/>
        <family val="1"/>
      </rPr>
      <t>製表日期：</t>
    </r>
    <r>
      <rPr>
        <sz val="10"/>
        <rFont val="Times New Roman"/>
        <family val="1"/>
      </rPr>
      <t xml:space="preserve"> 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04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07</t>
    </r>
    <r>
      <rPr>
        <sz val="10"/>
        <rFont val="新細明體"/>
        <family val="1"/>
      </rPr>
      <t>日</t>
    </r>
  </si>
  <si>
    <r>
      <t>一、中文圖書</t>
    </r>
    <r>
      <rPr>
        <sz val="12"/>
        <rFont val="Times New Roman"/>
        <family val="1"/>
      </rPr>
      <t xml:space="preserve">  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</si>
  <si>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本國</t>
    </r>
    <r>
      <rPr>
        <sz val="12"/>
        <rFont val="Times New Roman"/>
        <family val="1"/>
      </rPr>
      <t>)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</si>
  <si>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外國</t>
    </r>
    <r>
      <rPr>
        <sz val="12"/>
        <rFont val="Times New Roman"/>
        <family val="1"/>
      </rPr>
      <t>)</t>
    </r>
  </si>
  <si>
    <t>13／20</t>
  </si>
  <si>
    <t>13／14</t>
  </si>
  <si>
    <r>
      <t>(訂購17+48免費)線上資料庫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</si>
  <si>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2</t>
    </r>
    <r>
      <rPr>
        <sz val="12"/>
        <rFont val="新細明體"/>
        <family val="1"/>
      </rPr>
      <t>、紙本期刊</t>
    </r>
  </si>
  <si>
    <r>
      <t>(訂刊222+贈刊176)中日文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</si>
  <si>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</rPr>
      <t>訂刊79+贈刊6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</si>
  <si>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合庫金控</t>
  </si>
  <si>
    <t>中央銀行</t>
  </si>
  <si>
    <t>台灣法學研究交流協會</t>
  </si>
  <si>
    <t>台灣法學思潮與人文光影</t>
  </si>
  <si>
    <t>愛書人</t>
  </si>
  <si>
    <t>校外人員</t>
  </si>
  <si>
    <t>世界又熱又平又擠</t>
  </si>
  <si>
    <t>來自陽光帶有鹹味的筆</t>
  </si>
  <si>
    <t>警光雜誌</t>
  </si>
  <si>
    <t>中央警察大學</t>
  </si>
  <si>
    <t>警學叢刊</t>
  </si>
  <si>
    <t>高雄市政府新聞局</t>
  </si>
  <si>
    <t>高雄款</t>
  </si>
  <si>
    <t>南僑</t>
  </si>
  <si>
    <t>烘焙油脂與冷凍麵糰</t>
  </si>
  <si>
    <t>経済思想</t>
  </si>
  <si>
    <t>兩岸犇報文化事業</t>
  </si>
  <si>
    <t>台灣省稅務研究會</t>
  </si>
  <si>
    <t>稅務研究月刊</t>
  </si>
  <si>
    <t>耕華文教基金會</t>
  </si>
  <si>
    <t>葉紅女性詩獎精選集</t>
  </si>
  <si>
    <t>中華民國公民營企業資金狀況調查結果報告</t>
  </si>
  <si>
    <t>中華民國資金流量統計年報</t>
  </si>
  <si>
    <t>喬達摩</t>
  </si>
  <si>
    <t>南華大學圖書館</t>
  </si>
  <si>
    <t>通識教學與研究學刊</t>
  </si>
  <si>
    <t>禪天下</t>
  </si>
  <si>
    <t>陳文毅</t>
  </si>
  <si>
    <t>美髮丙級等書</t>
  </si>
  <si>
    <t>aTNA二級美甲師檢定等書</t>
  </si>
  <si>
    <t>小豆子文藝創作輯</t>
  </si>
  <si>
    <t>Tourism English等書</t>
  </si>
  <si>
    <t>楊培塔</t>
  </si>
  <si>
    <t>博士與碩士論文撰寫技巧</t>
  </si>
  <si>
    <t>華邦文化事業</t>
  </si>
  <si>
    <t>認識台灣</t>
  </si>
  <si>
    <t>陳婉瑜</t>
  </si>
  <si>
    <t>教職員</t>
  </si>
  <si>
    <t>＿行銷研究</t>
  </si>
  <si>
    <t>圖解行銷學</t>
  </si>
  <si>
    <t>人力資源管理</t>
  </si>
  <si>
    <t>企業研究方法</t>
  </si>
  <si>
    <t>行銷學概要</t>
  </si>
  <si>
    <t>顧客關係管理</t>
  </si>
  <si>
    <t>組織行為學</t>
  </si>
  <si>
    <t>兩岸金融市場</t>
  </si>
  <si>
    <t>現代人力資源管理理論與實務</t>
  </si>
  <si>
    <t>組織行為</t>
  </si>
  <si>
    <t>護生素食</t>
  </si>
  <si>
    <t>兒童讀經班 第一冊</t>
  </si>
  <si>
    <t>兒童讀經班 第二冊</t>
  </si>
  <si>
    <t>兒童讀經班第三冊</t>
  </si>
  <si>
    <t>兒童讀經班第四冊</t>
  </si>
  <si>
    <t>何必氣炸自己</t>
  </si>
  <si>
    <t>無辜的小鬼</t>
  </si>
  <si>
    <t>動態的智慧</t>
  </si>
  <si>
    <t>探訪中觀</t>
  </si>
  <si>
    <t>法的學習</t>
  </si>
  <si>
    <t>從語言看佛經</t>
  </si>
  <si>
    <t>去來今不請善來</t>
  </si>
  <si>
    <t>多面觀音</t>
  </si>
  <si>
    <t>經變:敦煌禪舞舞人間</t>
  </si>
  <si>
    <t>兒童都是一首詩</t>
  </si>
  <si>
    <t>無我</t>
  </si>
  <si>
    <t>佛陀的啟示</t>
  </si>
  <si>
    <t>菜根譚講話</t>
  </si>
  <si>
    <t>快樂志工行</t>
  </si>
  <si>
    <t>修剪生命的荒無</t>
  </si>
  <si>
    <t>寶瓶菩提</t>
  </si>
  <si>
    <t>中國宗教禮俗</t>
  </si>
  <si>
    <t>華風現影:哲人篇上</t>
  </si>
  <si>
    <t>飛天樓閣</t>
  </si>
  <si>
    <t>華風現影:哲人篇下</t>
  </si>
  <si>
    <t>小孩學畫:森林醫生</t>
  </si>
  <si>
    <t>小孩學畫:動物樂園</t>
  </si>
  <si>
    <t>了凡叔叔說故事</t>
  </si>
  <si>
    <t>無我的實踐</t>
  </si>
  <si>
    <t>寺廟</t>
  </si>
  <si>
    <t>把這份情傳下去</t>
  </si>
  <si>
    <t>般若心經的哲思</t>
  </si>
  <si>
    <t>繁華落盡見真淳</t>
  </si>
  <si>
    <t>般若道次第</t>
  </si>
  <si>
    <t>萬行</t>
  </si>
  <si>
    <t>妙林</t>
  </si>
  <si>
    <t>護僧</t>
  </si>
  <si>
    <t>普門慈幼</t>
  </si>
  <si>
    <t>今周刊</t>
  </si>
  <si>
    <t>智者文教基金會會訊</t>
  </si>
  <si>
    <t>海潮音</t>
  </si>
  <si>
    <t>中國佛教</t>
  </si>
  <si>
    <t>遠見</t>
  </si>
  <si>
    <t>法王講堂</t>
  </si>
  <si>
    <t>彩繪心靈</t>
  </si>
  <si>
    <t>福嚴會訊</t>
  </si>
  <si>
    <t>護聲的故事</t>
  </si>
  <si>
    <t>四聖頌</t>
  </si>
  <si>
    <t>童話故事</t>
  </si>
  <si>
    <t>小蘑菇聽音樂</t>
  </si>
  <si>
    <t>富蘭克林</t>
  </si>
  <si>
    <t>初學卡通簡筆畫法</t>
  </si>
  <si>
    <t>放生的故事</t>
  </si>
  <si>
    <t>華山地區植物解說手冊</t>
  </si>
  <si>
    <t>學而閩南語教材系列</t>
  </si>
  <si>
    <t>佛陀的故事</t>
  </si>
  <si>
    <t>食尚小玩家</t>
  </si>
  <si>
    <t>有毒的動物等書</t>
  </si>
  <si>
    <t>國立台灣圖書館</t>
  </si>
  <si>
    <t>台灣學研究</t>
  </si>
  <si>
    <t>國立台師大工業教育學系</t>
  </si>
  <si>
    <t>技術及職業教育學報</t>
  </si>
  <si>
    <t>南濤雜誌社</t>
  </si>
  <si>
    <t>南濤季刊</t>
  </si>
  <si>
    <t>中國醫藥研究發展基金會</t>
  </si>
  <si>
    <t>中國醫藥研究叢刊</t>
  </si>
  <si>
    <t>千佛山文教基金會</t>
  </si>
  <si>
    <t>千佛山</t>
  </si>
  <si>
    <t>台灣新社會智庫</t>
  </si>
  <si>
    <t>新社會政策雙月刊</t>
  </si>
  <si>
    <t>同成社</t>
  </si>
  <si>
    <t>2017圖書目錄</t>
  </si>
  <si>
    <t>新北市政府民政局</t>
  </si>
  <si>
    <t>保庇新北市</t>
  </si>
  <si>
    <t>中華民國大專院校體育總會</t>
  </si>
  <si>
    <t>大專運動報</t>
  </si>
  <si>
    <t>水蓮秀工作坊</t>
  </si>
  <si>
    <t>老子道德經</t>
  </si>
  <si>
    <t>太上黃華十師度人妙懺手抄本</t>
  </si>
  <si>
    <t>任濬誠</t>
  </si>
  <si>
    <t>經典</t>
  </si>
  <si>
    <t>高雄市政府勞工局</t>
  </si>
  <si>
    <t>高市勞工</t>
  </si>
  <si>
    <t>勞動力與創新</t>
  </si>
  <si>
    <t>台灣教育另類學會</t>
  </si>
  <si>
    <t>另類教育</t>
  </si>
  <si>
    <t>環科大幼保系</t>
  </si>
  <si>
    <t>2016第四屆亞太菁英論壇-幼兒教育理論與實務論文集</t>
  </si>
  <si>
    <t>明道學術論壇</t>
  </si>
  <si>
    <t>邱羚菁</t>
  </si>
  <si>
    <t>上班族不能不會的開會+簡報即用英語等書</t>
  </si>
  <si>
    <t>全新!New TOEIC!新多益聽力題庫解析等書</t>
  </si>
  <si>
    <t>台灣世界展望會</t>
  </si>
  <si>
    <t>enter</t>
  </si>
  <si>
    <t>智軒文化事業</t>
  </si>
  <si>
    <t>公播版視聽資料目錄</t>
  </si>
  <si>
    <t>國立台北大學統計學系</t>
  </si>
  <si>
    <t>統計與資訊評論</t>
  </si>
  <si>
    <t>靜宜大學</t>
  </si>
  <si>
    <t>難行要行:主顧修女在華傳教史</t>
  </si>
  <si>
    <t>靜宜慶甲子</t>
  </si>
  <si>
    <t>慶宜60校慶特刊</t>
  </si>
  <si>
    <t>文化部文化資產局年報</t>
  </si>
  <si>
    <t>原教界</t>
  </si>
  <si>
    <t>外交部</t>
  </si>
  <si>
    <t>外交部通訊</t>
  </si>
  <si>
    <t>和平圖書有限公司</t>
  </si>
  <si>
    <t>語言訓練測驗中心</t>
  </si>
  <si>
    <t>語言之道</t>
  </si>
  <si>
    <t>法務部調查局</t>
  </si>
  <si>
    <t>清流</t>
  </si>
  <si>
    <t>太平洋經濟合作理事會中華民國委員會</t>
  </si>
  <si>
    <t>中華民國太平洋企業論壇簡訊</t>
  </si>
  <si>
    <t>實踐大學管理學院</t>
  </si>
  <si>
    <t>創新與管理</t>
  </si>
  <si>
    <t>醒吾科技大學</t>
  </si>
  <si>
    <t>醒吾學報</t>
  </si>
  <si>
    <t>陸軍後勤指揮部</t>
  </si>
  <si>
    <t>陸軍後勤季刊</t>
  </si>
  <si>
    <t>台灣學通訊</t>
  </si>
  <si>
    <t>佛光山人間佛教研究院</t>
  </si>
  <si>
    <t>人間佛教學報藝文</t>
  </si>
  <si>
    <t>國立勤益科技大學</t>
  </si>
  <si>
    <t>典範光耀勤益人物誌</t>
  </si>
  <si>
    <t>長庚大學</t>
  </si>
  <si>
    <t>長庚大學文化講座:人文席珍</t>
  </si>
  <si>
    <t>中國醫藥大學</t>
  </si>
  <si>
    <t>哲學智慧與省思</t>
  </si>
  <si>
    <t>聖靈</t>
  </si>
  <si>
    <t>風雲時代出版社</t>
  </si>
  <si>
    <t>2017 24書之風雲精選書目</t>
  </si>
  <si>
    <t>遠見天下文化</t>
  </si>
  <si>
    <t>未來family</t>
  </si>
  <si>
    <t>農委會</t>
  </si>
  <si>
    <t>桃園市政府</t>
  </si>
  <si>
    <t>桃園客家</t>
  </si>
  <si>
    <t>原住民族文化事業基金會</t>
  </si>
  <si>
    <t>對話與改變</t>
  </si>
  <si>
    <t>彰基</t>
  </si>
  <si>
    <t>台北市光華商場發展協會</t>
  </si>
  <si>
    <t>心理出版社</t>
  </si>
  <si>
    <t>教育與心理出版知訊</t>
  </si>
  <si>
    <t>國立台灣工藝研究發展中心</t>
  </si>
  <si>
    <t>台灣工藝</t>
  </si>
  <si>
    <t>國立高雄餐旅大學</t>
  </si>
  <si>
    <t>食藝技術期刊</t>
  </si>
  <si>
    <t>台視文化</t>
  </si>
  <si>
    <t>台視文化影音產品目錄</t>
  </si>
  <si>
    <t>中華種苗學會</t>
  </si>
  <si>
    <t>植物種苗</t>
  </si>
  <si>
    <t>台北海外和平服務團</t>
  </si>
  <si>
    <t>國立公共資訊圖書館</t>
  </si>
  <si>
    <t>書香遠傳</t>
  </si>
  <si>
    <t>陳群展</t>
  </si>
  <si>
    <t>驚人の視力回復眼球操等書</t>
  </si>
  <si>
    <t>大器雲林力等書</t>
  </si>
  <si>
    <t>中華民國商品條碼策進會</t>
  </si>
  <si>
    <t>GS1商業流通資訊季刊</t>
  </si>
  <si>
    <t>新北市鶯歌陶瓷博物館</t>
  </si>
  <si>
    <t>陶關研究集刊</t>
  </si>
  <si>
    <t>南林尼僧苑</t>
  </si>
  <si>
    <t>菩提道次第師承傳</t>
  </si>
  <si>
    <t>冠德玉山教育基金會</t>
  </si>
  <si>
    <t>在世界地圖上找到自己</t>
  </si>
  <si>
    <t>英文台灣日報</t>
  </si>
  <si>
    <t>台灣指南</t>
  </si>
  <si>
    <t>國際文教機構</t>
  </si>
  <si>
    <t>海外語言課程</t>
  </si>
  <si>
    <t>新新聞文化事業</t>
  </si>
  <si>
    <t>新新聞周刊</t>
  </si>
  <si>
    <t>台灣銀行</t>
  </si>
  <si>
    <t>台灣銀行季刊</t>
  </si>
  <si>
    <t>國立清華大學出版社</t>
  </si>
  <si>
    <t>清華學報</t>
  </si>
  <si>
    <t>國立虎尾科技大學</t>
  </si>
  <si>
    <t>國立虎尾科技大學學報</t>
  </si>
  <si>
    <t>中華民國仲裁協會</t>
  </si>
  <si>
    <t>仲裁報</t>
  </si>
  <si>
    <t>行銷管理等書</t>
  </si>
  <si>
    <t>國際行銷學等書</t>
  </si>
  <si>
    <t>黃柔境</t>
  </si>
  <si>
    <t>作個老饕等書</t>
  </si>
  <si>
    <t>優雅的生活智慧與修行等書</t>
  </si>
  <si>
    <t>關懷生命協會</t>
  </si>
  <si>
    <t>台灣動物之聲</t>
  </si>
  <si>
    <t>蓮花基金會</t>
  </si>
  <si>
    <t>生命雙月刊</t>
  </si>
  <si>
    <t>農委會林業試驗所</t>
  </si>
  <si>
    <t>台灣林業科學</t>
  </si>
  <si>
    <t>台南市政府</t>
  </si>
  <si>
    <t>台南產經</t>
  </si>
  <si>
    <t>Business networks in clusters and industrial districts等書</t>
  </si>
  <si>
    <t>Interactive learning for innovation等書</t>
  </si>
  <si>
    <t>Enterprise, deprivation and social exclusion等書</t>
  </si>
  <si>
    <t>李登輝民主協會</t>
  </si>
  <si>
    <t>民主視野</t>
  </si>
  <si>
    <t>內政部營建署</t>
  </si>
  <si>
    <t>國家公園</t>
  </si>
  <si>
    <t>農委會農業試驗所</t>
  </si>
  <si>
    <t>台灣農業研究</t>
  </si>
  <si>
    <t>印尼歸僑協會</t>
  </si>
  <si>
    <t>印尼僑聲雜誌</t>
  </si>
  <si>
    <t>The Political economy of British Regional policy等書</t>
  </si>
  <si>
    <t>General and industrial management等書</t>
  </si>
  <si>
    <t>知識創造企業</t>
  </si>
  <si>
    <t>國立台灣歷史博物館</t>
  </si>
  <si>
    <t>國立台灣歷史博物館年報</t>
  </si>
  <si>
    <t>Journal of Applied Science And Engineering</t>
  </si>
  <si>
    <t>薄伽梵出版社</t>
  </si>
  <si>
    <t>隱藏在心經背後的故事</t>
  </si>
  <si>
    <t>靜坐-這一檔子事</t>
  </si>
  <si>
    <t>台灣管理創新學會</t>
  </si>
  <si>
    <t>International journal of innovation in management</t>
  </si>
  <si>
    <t>產地中小企業對策臨時措置法解說等書</t>
  </si>
  <si>
    <t>工業安全衛生月刊</t>
  </si>
  <si>
    <t>國立台北大學經濟學系</t>
  </si>
  <si>
    <t>經濟研究</t>
  </si>
  <si>
    <t>生死學研究</t>
  </si>
  <si>
    <t>國立高雄師範大學</t>
  </si>
  <si>
    <t>高雄師大學報</t>
  </si>
  <si>
    <t>中華民國老人福祉協會</t>
  </si>
  <si>
    <t>銀髮世紀</t>
  </si>
  <si>
    <t>雲林4月藝文月刊</t>
  </si>
  <si>
    <t>台大醫院雲林分院</t>
  </si>
  <si>
    <t>院訊</t>
  </si>
  <si>
    <t>台灣華歌爾股份有限公司</t>
  </si>
  <si>
    <t>Salute莎露時尚生活誌</t>
  </si>
  <si>
    <t>台疆祖廟大觀音亭暨祀典興濟宮</t>
  </si>
  <si>
    <t>觀興季刊</t>
  </si>
  <si>
    <t>台電核能月刊編輯委員會</t>
  </si>
  <si>
    <t>台電核能月刊</t>
  </si>
  <si>
    <t>中原大學</t>
  </si>
  <si>
    <t>天地中原</t>
  </si>
  <si>
    <t>銘傳大學</t>
  </si>
  <si>
    <t>銘傳校刊</t>
  </si>
  <si>
    <t>銘傳大學六十</t>
  </si>
  <si>
    <t>中華民國管理科學學會</t>
  </si>
  <si>
    <t>管理學報</t>
  </si>
  <si>
    <t>國立台北藝術大學</t>
  </si>
  <si>
    <t>藝術評論</t>
  </si>
  <si>
    <t>關渡音樂學刊</t>
  </si>
  <si>
    <t>關渡通識學刊</t>
  </si>
  <si>
    <t>戲劇學刊</t>
  </si>
  <si>
    <t>超棒小說再進化</t>
  </si>
  <si>
    <t>21世紀産業社会の基本構想等書</t>
  </si>
  <si>
    <t>以地域為基準的小型地場產業等書</t>
  </si>
  <si>
    <t>招生中心</t>
  </si>
  <si>
    <t>不是後山 :花蓮超前學</t>
  </si>
  <si>
    <t>科技部人文及社會科學研究發展司</t>
  </si>
  <si>
    <t>天使與橋者</t>
  </si>
  <si>
    <t>畫說1950年代台灣文學</t>
  </si>
  <si>
    <t>大河悠悠</t>
  </si>
  <si>
    <t>2017年03月圖書館受贈圖書資源統計表</t>
  </si>
  <si>
    <t>幼兒保育系</t>
  </si>
  <si>
    <t>教職員</t>
  </si>
  <si>
    <t>校外人員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</si>
</sst>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_-;\-* #,##0_-;_-* &quot;-&quot;??_-;_-@_-"/>
    <numFmt numFmtId="178" formatCode="m&quot;月&quot;d&quot;日&quot;"/>
    <numFmt numFmtId="179" formatCode="m/d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[$-404]AM/PM\ hh:mm:ss"/>
    <numFmt numFmtId="186" formatCode="0.00_);[Red]\(0.00\)"/>
    <numFmt numFmtId="187" formatCode="0.00_ "/>
    <numFmt numFmtId="188" formatCode="0.0_ "/>
    <numFmt numFmtId="189" formatCode="#,##0_ "/>
    <numFmt numFmtId="190" formatCode="yyyy/mm/dd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2"/>
      <name val="Tahoma"/>
      <family val="2"/>
    </font>
    <font>
      <sz val="12"/>
      <name val="細明體"/>
      <family val="3"/>
    </font>
    <font>
      <sz val="11"/>
      <name val="新細明體"/>
      <family val="1"/>
    </font>
    <font>
      <sz val="20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10"/>
      <name val="Times New Roman"/>
      <family val="1"/>
    </font>
    <font>
      <sz val="20"/>
      <color indexed="8"/>
      <name val="細明體"/>
      <family val="3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  <font>
      <sz val="20"/>
      <color rgb="FF000000"/>
      <name val="細明體"/>
      <family val="3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77" fontId="5" fillId="33" borderId="10" xfId="3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177" fontId="0" fillId="0" borderId="10" xfId="33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0" xfId="0" applyFont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77" fontId="0" fillId="0" borderId="14" xfId="3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2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49" fontId="0" fillId="0" borderId="10" xfId="33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/>
    </xf>
    <xf numFmtId="177" fontId="0" fillId="0" borderId="10" xfId="33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7" fontId="0" fillId="0" borderId="10" xfId="33" applyNumberFormat="1" applyFont="1" applyBorder="1" applyAlignment="1">
      <alignment vertical="center"/>
    </xf>
    <xf numFmtId="176" fontId="0" fillId="0" borderId="10" xfId="33" applyNumberFormat="1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35" borderId="24" xfId="0" applyFont="1" applyFill="1" applyBorder="1" applyAlignment="1">
      <alignment horizontal="centerContinuous" vertical="center"/>
    </xf>
    <xf numFmtId="0" fontId="63" fillId="35" borderId="19" xfId="0" applyFont="1" applyFill="1" applyBorder="1" applyAlignment="1">
      <alignment horizontal="centerContinuous" vertical="center"/>
    </xf>
    <xf numFmtId="0" fontId="60" fillId="0" borderId="11" xfId="0" applyFont="1" applyBorder="1" applyAlignment="1">
      <alignment horizontal="left"/>
    </xf>
    <xf numFmtId="177" fontId="0" fillId="0" borderId="10" xfId="33" applyNumberFormat="1" applyFont="1" applyFill="1" applyBorder="1" applyAlignment="1">
      <alignment vertical="center"/>
    </xf>
    <xf numFmtId="189" fontId="0" fillId="0" borderId="10" xfId="33" applyNumberFormat="1" applyFont="1" applyBorder="1" applyAlignment="1">
      <alignment horizontal="center" vertical="center"/>
    </xf>
    <xf numFmtId="177" fontId="0" fillId="0" borderId="10" xfId="33" applyNumberFormat="1" applyFont="1" applyBorder="1" applyAlignment="1">
      <alignment vertical="center"/>
    </xf>
    <xf numFmtId="0" fontId="64" fillId="0" borderId="10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0" fillId="0" borderId="17" xfId="0" applyFont="1" applyBorder="1" applyAlignment="1">
      <alignment vertical="center" wrapText="1"/>
    </xf>
    <xf numFmtId="0" fontId="3" fillId="0" borderId="2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7" fillId="0" borderId="25" xfId="0" applyFont="1" applyBorder="1" applyAlignment="1">
      <alignment horizontal="center" vertical="center"/>
    </xf>
    <xf numFmtId="177" fontId="0" fillId="0" borderId="10" xfId="33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3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9" fillId="36" borderId="21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left" vertical="center" wrapText="1"/>
    </xf>
    <xf numFmtId="14" fontId="64" fillId="0" borderId="10" xfId="0" applyNumberFormat="1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/>
    </xf>
    <xf numFmtId="0" fontId="64" fillId="37" borderId="10" xfId="0" applyFont="1" applyFill="1" applyBorder="1" applyAlignment="1">
      <alignment horizontal="center" wrapText="1"/>
    </xf>
    <xf numFmtId="0" fontId="62" fillId="0" borderId="2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63" fillId="0" borderId="2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35" borderId="10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51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737235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737235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51</xdr:row>
      <xdr:rowOff>85725</xdr:rowOff>
    </xdr:to>
    <xdr:sp>
      <xdr:nvSpPr>
        <xdr:cNvPr id="4" name="AutoShape 3"/>
        <xdr:cNvSpPr>
          <a:spLocks/>
        </xdr:cNvSpPr>
      </xdr:nvSpPr>
      <xdr:spPr>
        <a:xfrm>
          <a:off x="0" y="0"/>
          <a:ext cx="737235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="110" zoomScaleNormal="110" zoomScalePageLayoutView="0" workbookViewId="0" topLeftCell="A1">
      <selection activeCell="B5" sqref="B5"/>
    </sheetView>
  </sheetViews>
  <sheetFormatPr defaultColWidth="9.00390625" defaultRowHeight="16.5"/>
  <cols>
    <col min="1" max="1" width="4.375" style="17" customWidth="1"/>
    <col min="2" max="2" width="18.375" style="18" customWidth="1"/>
    <col min="3" max="3" width="14.75390625" style="18" customWidth="1"/>
    <col min="4" max="4" width="16.375" style="18" customWidth="1"/>
    <col min="5" max="5" width="14.875" style="18" customWidth="1"/>
    <col min="6" max="6" width="3.875" style="18" customWidth="1"/>
    <col min="7" max="7" width="17.125" style="18" customWidth="1"/>
    <col min="8" max="8" width="11.125" style="18" customWidth="1"/>
    <col min="9" max="9" width="14.875" style="18" customWidth="1"/>
    <col min="10" max="10" width="11.50390625" style="18" customWidth="1"/>
    <col min="11" max="11" width="4.875" style="15" customWidth="1"/>
    <col min="12" max="16384" width="9.00390625" style="18" customWidth="1"/>
  </cols>
  <sheetData>
    <row r="1" spans="1:11" s="16" customFormat="1" ht="39" customHeight="1">
      <c r="A1" s="54"/>
      <c r="B1" s="76"/>
      <c r="C1" s="76"/>
      <c r="D1" s="5" t="s">
        <v>81</v>
      </c>
      <c r="E1" s="5"/>
      <c r="F1" s="29"/>
      <c r="G1" s="30"/>
      <c r="H1" s="30"/>
      <c r="I1" s="93" t="s">
        <v>178</v>
      </c>
      <c r="J1" s="94"/>
      <c r="K1" s="67"/>
    </row>
    <row r="2" spans="1:11" s="16" customFormat="1" ht="16.5">
      <c r="A2" s="55"/>
      <c r="D2" s="31"/>
      <c r="E2" s="1"/>
      <c r="F2" s="31"/>
      <c r="G2" s="31"/>
      <c r="H2" s="31"/>
      <c r="I2" s="95" t="s">
        <v>179</v>
      </c>
      <c r="J2" s="96"/>
      <c r="K2" s="68"/>
    </row>
    <row r="3" spans="2:12" ht="16.5">
      <c r="B3" s="2" t="s">
        <v>9</v>
      </c>
      <c r="C3" s="3" t="s">
        <v>10</v>
      </c>
      <c r="D3" s="2" t="s">
        <v>11</v>
      </c>
      <c r="E3" s="2" t="s">
        <v>28</v>
      </c>
      <c r="G3" s="83" t="s">
        <v>12</v>
      </c>
      <c r="H3" s="97"/>
      <c r="I3" s="98"/>
      <c r="J3" s="3" t="s">
        <v>80</v>
      </c>
      <c r="L3" s="19"/>
    </row>
    <row r="4" spans="2:10" ht="16.5">
      <c r="B4" s="11" t="s">
        <v>180</v>
      </c>
      <c r="C4" s="11"/>
      <c r="D4" s="11"/>
      <c r="E4" s="11"/>
      <c r="F4" s="20"/>
      <c r="G4" s="81" t="s">
        <v>8</v>
      </c>
      <c r="H4" s="82"/>
      <c r="I4" s="82"/>
      <c r="J4" s="82"/>
    </row>
    <row r="5" spans="2:10" ht="16.5">
      <c r="B5" s="27" t="s">
        <v>0</v>
      </c>
      <c r="C5" s="9">
        <v>10144</v>
      </c>
      <c r="D5" s="9">
        <v>10144</v>
      </c>
      <c r="E5" s="10">
        <f aca="true" t="shared" si="0" ref="E5:E14">D5-C5</f>
        <v>0</v>
      </c>
      <c r="F5" s="20"/>
      <c r="G5" s="88" t="s">
        <v>185</v>
      </c>
      <c r="H5" s="99"/>
      <c r="I5" s="99"/>
      <c r="J5" s="9">
        <v>65</v>
      </c>
    </row>
    <row r="6" spans="2:10" ht="16.5">
      <c r="B6" s="27" t="s">
        <v>1</v>
      </c>
      <c r="C6" s="9">
        <v>15985</v>
      </c>
      <c r="D6" s="9">
        <v>16030</v>
      </c>
      <c r="E6" s="10">
        <f t="shared" si="0"/>
        <v>45</v>
      </c>
      <c r="F6" s="20"/>
      <c r="G6" s="81" t="s">
        <v>22</v>
      </c>
      <c r="H6" s="82"/>
      <c r="I6" s="82"/>
      <c r="J6" s="101">
        <v>68999</v>
      </c>
    </row>
    <row r="7" spans="2:10" ht="16.5">
      <c r="B7" s="27" t="s">
        <v>2</v>
      </c>
      <c r="C7" s="9">
        <v>4775</v>
      </c>
      <c r="D7" s="9">
        <v>4791</v>
      </c>
      <c r="E7" s="10">
        <f t="shared" si="0"/>
        <v>16</v>
      </c>
      <c r="F7" s="20"/>
      <c r="G7" s="81" t="s">
        <v>119</v>
      </c>
      <c r="H7" s="82"/>
      <c r="I7" s="82"/>
      <c r="J7" s="9">
        <v>12006</v>
      </c>
    </row>
    <row r="8" spans="2:10" ht="16.5">
      <c r="B8" s="27" t="s">
        <v>3</v>
      </c>
      <c r="C8" s="9">
        <v>19696</v>
      </c>
      <c r="D8" s="9">
        <v>19766</v>
      </c>
      <c r="E8" s="10">
        <f t="shared" si="0"/>
        <v>70</v>
      </c>
      <c r="F8" s="20"/>
      <c r="G8" s="81" t="s">
        <v>109</v>
      </c>
      <c r="H8" s="82"/>
      <c r="I8" s="82"/>
      <c r="J8" s="9">
        <v>19</v>
      </c>
    </row>
    <row r="9" spans="2:10" ht="16.5">
      <c r="B9" s="27" t="s">
        <v>4</v>
      </c>
      <c r="C9" s="9">
        <v>51095</v>
      </c>
      <c r="D9" s="9">
        <v>51409</v>
      </c>
      <c r="E9" s="10">
        <f t="shared" si="0"/>
        <v>314</v>
      </c>
      <c r="F9" s="20"/>
      <c r="G9" s="83" t="s">
        <v>21</v>
      </c>
      <c r="H9" s="84"/>
      <c r="I9" s="85"/>
      <c r="J9" s="2" t="s">
        <v>13</v>
      </c>
    </row>
    <row r="10" spans="2:10" ht="16.5">
      <c r="B10" s="27" t="s">
        <v>5</v>
      </c>
      <c r="C10" s="9">
        <v>48343</v>
      </c>
      <c r="D10" s="9">
        <v>48497</v>
      </c>
      <c r="E10" s="10">
        <f t="shared" si="0"/>
        <v>154</v>
      </c>
      <c r="F10" s="20"/>
      <c r="G10" s="36" t="s">
        <v>108</v>
      </c>
      <c r="H10" s="37"/>
      <c r="I10" s="35"/>
      <c r="J10" s="11">
        <v>10</v>
      </c>
    </row>
    <row r="11" spans="2:10" ht="16.5">
      <c r="B11" s="27" t="s">
        <v>181</v>
      </c>
      <c r="C11" s="9">
        <v>9281</v>
      </c>
      <c r="D11" s="9">
        <v>9307</v>
      </c>
      <c r="E11" s="10">
        <f t="shared" si="0"/>
        <v>26</v>
      </c>
      <c r="F11" s="20"/>
      <c r="G11" s="36" t="s">
        <v>186</v>
      </c>
      <c r="H11" s="37"/>
      <c r="I11" s="37"/>
      <c r="J11" s="35"/>
    </row>
    <row r="12" spans="2:10" ht="16.5">
      <c r="B12" s="27" t="s">
        <v>182</v>
      </c>
      <c r="C12" s="9">
        <v>11073</v>
      </c>
      <c r="D12" s="9">
        <v>11147</v>
      </c>
      <c r="E12" s="10">
        <f t="shared" si="0"/>
        <v>74</v>
      </c>
      <c r="F12" s="20"/>
      <c r="G12" s="86" t="s">
        <v>187</v>
      </c>
      <c r="H12" s="87"/>
      <c r="I12" s="88"/>
      <c r="J12" s="38">
        <v>398</v>
      </c>
    </row>
    <row r="13" spans="2:10" ht="16.5">
      <c r="B13" s="27" t="s">
        <v>6</v>
      </c>
      <c r="C13" s="9">
        <v>52713</v>
      </c>
      <c r="D13" s="9">
        <v>52877</v>
      </c>
      <c r="E13" s="10">
        <f t="shared" si="0"/>
        <v>164</v>
      </c>
      <c r="F13" s="20"/>
      <c r="G13" s="90" t="s">
        <v>188</v>
      </c>
      <c r="H13" s="91"/>
      <c r="I13" s="92"/>
      <c r="J13" s="38">
        <v>85</v>
      </c>
    </row>
    <row r="14" spans="2:10" ht="16.5">
      <c r="B14" s="27" t="s">
        <v>7</v>
      </c>
      <c r="C14" s="9">
        <v>31142</v>
      </c>
      <c r="D14" s="9">
        <v>31296</v>
      </c>
      <c r="E14" s="10">
        <f t="shared" si="0"/>
        <v>154</v>
      </c>
      <c r="F14" s="20"/>
      <c r="G14" s="36" t="s">
        <v>20</v>
      </c>
      <c r="H14" s="37"/>
      <c r="I14" s="37"/>
      <c r="J14" s="35"/>
    </row>
    <row r="15" spans="2:10" ht="16.5">
      <c r="B15" s="27" t="s">
        <v>14</v>
      </c>
      <c r="C15" s="9">
        <f>SUM(C5:C14)</f>
        <v>254247</v>
      </c>
      <c r="D15" s="9">
        <f>SUM(D5:D14)</f>
        <v>255264</v>
      </c>
      <c r="E15" s="10">
        <f>SUM(E5:E14)</f>
        <v>1017</v>
      </c>
      <c r="F15" s="20"/>
      <c r="G15" s="86" t="s">
        <v>82</v>
      </c>
      <c r="H15" s="87"/>
      <c r="I15" s="88"/>
      <c r="J15" s="9">
        <v>13315</v>
      </c>
    </row>
    <row r="16" spans="2:10" ht="16.5">
      <c r="B16" s="27" t="s">
        <v>15</v>
      </c>
      <c r="C16" s="28">
        <v>44964</v>
      </c>
      <c r="D16" s="28">
        <v>45324</v>
      </c>
      <c r="E16" s="10">
        <f>D16-C16</f>
        <v>360</v>
      </c>
      <c r="F16" s="20"/>
      <c r="G16" s="86" t="s">
        <v>83</v>
      </c>
      <c r="H16" s="87"/>
      <c r="I16" s="88"/>
      <c r="J16" s="9">
        <v>14991</v>
      </c>
    </row>
    <row r="17" spans="2:10" ht="21" customHeight="1">
      <c r="B17" s="4" t="s">
        <v>16</v>
      </c>
      <c r="C17" s="6">
        <f>$C$16+$C$15</f>
        <v>299211</v>
      </c>
      <c r="D17" s="6">
        <f>D15+D16</f>
        <v>300588</v>
      </c>
      <c r="E17" s="6">
        <f>D17-C17</f>
        <v>1377</v>
      </c>
      <c r="F17" s="20"/>
      <c r="G17" s="102"/>
      <c r="H17" s="102"/>
      <c r="I17" s="102"/>
      <c r="J17" s="9"/>
    </row>
    <row r="18" spans="2:10" ht="16.5">
      <c r="B18" s="21"/>
      <c r="G18" s="84" t="s">
        <v>78</v>
      </c>
      <c r="H18" s="84"/>
      <c r="I18" s="84"/>
      <c r="J18" s="84"/>
    </row>
    <row r="19" spans="2:10" ht="28.5">
      <c r="B19" s="2" t="s">
        <v>17</v>
      </c>
      <c r="C19" s="3" t="s">
        <v>18</v>
      </c>
      <c r="D19" s="3" t="s">
        <v>19</v>
      </c>
      <c r="E19" s="3" t="s">
        <v>29</v>
      </c>
      <c r="G19" s="39" t="s">
        <v>31</v>
      </c>
      <c r="H19" s="40">
        <v>668</v>
      </c>
      <c r="I19" s="41" t="s">
        <v>34</v>
      </c>
      <c r="J19" s="42">
        <v>11</v>
      </c>
    </row>
    <row r="20" spans="2:10" ht="16.5">
      <c r="B20" s="32" t="s">
        <v>116</v>
      </c>
      <c r="C20" s="69">
        <v>390</v>
      </c>
      <c r="D20" s="69">
        <v>390</v>
      </c>
      <c r="E20" s="70">
        <f>D20-C20</f>
        <v>0</v>
      </c>
      <c r="G20" s="39" t="s">
        <v>23</v>
      </c>
      <c r="H20" s="43">
        <v>303</v>
      </c>
      <c r="I20" s="44" t="s">
        <v>33</v>
      </c>
      <c r="J20" s="43">
        <v>231</v>
      </c>
    </row>
    <row r="21" spans="2:10" ht="16.5">
      <c r="B21" s="33" t="s">
        <v>117</v>
      </c>
      <c r="C21" s="69">
        <v>789</v>
      </c>
      <c r="D21" s="79">
        <v>3474</v>
      </c>
      <c r="E21" s="78">
        <f>D21-C21</f>
        <v>2685</v>
      </c>
      <c r="G21" s="45" t="s">
        <v>62</v>
      </c>
      <c r="H21" s="43">
        <v>146</v>
      </c>
      <c r="I21" s="46" t="s">
        <v>52</v>
      </c>
      <c r="J21" s="47">
        <v>0</v>
      </c>
    </row>
    <row r="22" spans="2:10" ht="31.5">
      <c r="B22" s="33" t="s">
        <v>118</v>
      </c>
      <c r="C22" s="69">
        <v>3061</v>
      </c>
      <c r="D22" s="79">
        <v>17831</v>
      </c>
      <c r="E22" s="78">
        <f>D22-C22</f>
        <v>14770</v>
      </c>
      <c r="G22" s="45" t="s">
        <v>32</v>
      </c>
      <c r="H22" s="48">
        <v>12</v>
      </c>
      <c r="I22" s="49" t="s">
        <v>50</v>
      </c>
      <c r="J22" s="43">
        <v>17</v>
      </c>
    </row>
    <row r="23" spans="2:10" ht="30.75" customHeight="1">
      <c r="B23" s="34" t="s">
        <v>30</v>
      </c>
      <c r="C23" s="63">
        <v>2471</v>
      </c>
      <c r="D23" s="77">
        <v>11217</v>
      </c>
      <c r="E23" s="78">
        <f>D23-C23</f>
        <v>8746</v>
      </c>
      <c r="G23" s="45" t="s">
        <v>35</v>
      </c>
      <c r="H23" s="48">
        <v>17</v>
      </c>
      <c r="I23" s="49" t="s">
        <v>72</v>
      </c>
      <c r="J23" s="50">
        <v>0</v>
      </c>
    </row>
    <row r="24" spans="2:10" ht="33.75" customHeight="1">
      <c r="B24" s="52" t="s">
        <v>36</v>
      </c>
      <c r="C24" s="56" t="s">
        <v>154</v>
      </c>
      <c r="D24" s="56" t="s">
        <v>183</v>
      </c>
      <c r="E24" s="103" t="s">
        <v>184</v>
      </c>
      <c r="G24" s="45" t="s">
        <v>76</v>
      </c>
      <c r="H24" s="51">
        <v>51</v>
      </c>
      <c r="I24" s="45" t="s">
        <v>77</v>
      </c>
      <c r="J24" s="50">
        <v>76</v>
      </c>
    </row>
    <row r="25" spans="1:11" ht="14.25" customHeight="1" thickBot="1">
      <c r="A25" s="22"/>
      <c r="B25" s="89"/>
      <c r="C25" s="89"/>
      <c r="D25" s="89"/>
      <c r="E25" s="89"/>
      <c r="F25" s="23"/>
      <c r="G25" s="23"/>
      <c r="H25" s="23"/>
      <c r="I25" s="23"/>
      <c r="J25" s="23"/>
      <c r="K25" s="24"/>
    </row>
    <row r="26" spans="1:11" ht="16.5">
      <c r="A26" s="18"/>
      <c r="K26" s="18"/>
    </row>
    <row r="27" spans="1:11" ht="16.5">
      <c r="A27" s="18"/>
      <c r="B27" s="64" t="s">
        <v>51</v>
      </c>
      <c r="C27" s="64" t="s">
        <v>49</v>
      </c>
      <c r="D27" s="64" t="s">
        <v>73</v>
      </c>
      <c r="E27" s="65" t="s">
        <v>133</v>
      </c>
      <c r="F27" s="102"/>
      <c r="G27" s="66" t="s">
        <v>134</v>
      </c>
      <c r="H27" s="102"/>
      <c r="I27" s="65" t="s">
        <v>135</v>
      </c>
      <c r="J27" s="104"/>
      <c r="K27" s="18"/>
    </row>
    <row r="28" spans="1:11" ht="16.5">
      <c r="A28" s="18"/>
      <c r="C28" s="25"/>
      <c r="D28" s="25"/>
      <c r="K28" s="18"/>
    </row>
    <row r="29" spans="1:11" ht="16.5">
      <c r="A29" s="18"/>
      <c r="K29" s="18"/>
    </row>
    <row r="30" spans="1:11" ht="16.5">
      <c r="A30" s="18"/>
      <c r="K30" s="18"/>
    </row>
    <row r="31" spans="1:11" ht="16.5">
      <c r="A31" s="18"/>
      <c r="C31" s="26"/>
      <c r="K31" s="18"/>
    </row>
    <row r="32" spans="1:11" ht="16.5">
      <c r="A32" s="18"/>
      <c r="C32" s="26"/>
      <c r="D32" s="26"/>
      <c r="K32" s="18"/>
    </row>
    <row r="33" spans="1:11" ht="16.5">
      <c r="A33" s="18"/>
      <c r="C33" s="26"/>
      <c r="D33" s="26"/>
      <c r="K33" s="18"/>
    </row>
    <row r="34" spans="1:11" ht="16.5">
      <c r="A34" s="18"/>
      <c r="C34" s="26"/>
      <c r="D34" s="26"/>
      <c r="K34" s="18"/>
    </row>
    <row r="35" spans="1:11" ht="16.5">
      <c r="A35" s="18"/>
      <c r="C35" s="26"/>
      <c r="D35" s="26"/>
      <c r="K35" s="18"/>
    </row>
    <row r="36" spans="1:11" ht="16.5">
      <c r="A36" s="18"/>
      <c r="C36" s="26"/>
      <c r="D36" s="26"/>
      <c r="K36" s="18"/>
    </row>
    <row r="37" spans="1:11" ht="16.5">
      <c r="A37" s="18"/>
      <c r="C37" s="26"/>
      <c r="D37" s="26"/>
      <c r="K37" s="18"/>
    </row>
    <row r="38" spans="1:11" ht="16.5">
      <c r="A38" s="18"/>
      <c r="E38" s="26"/>
      <c r="K38" s="18"/>
    </row>
    <row r="39" spans="1:11" ht="16.5">
      <c r="A39" s="18"/>
      <c r="K39" s="18"/>
    </row>
    <row r="40" spans="1:11" ht="16.5">
      <c r="A40" s="18"/>
      <c r="K40" s="18"/>
    </row>
    <row r="41" spans="1:11" ht="16.5">
      <c r="A41" s="18"/>
      <c r="K41" s="18"/>
    </row>
    <row r="42" spans="1:11" ht="16.5">
      <c r="A42" s="18"/>
      <c r="K42" s="18"/>
    </row>
    <row r="43" spans="1:11" ht="16.5">
      <c r="A43" s="18"/>
      <c r="K43" s="18"/>
    </row>
    <row r="44" spans="1:11" ht="16.5">
      <c r="A44" s="18"/>
      <c r="K44" s="18"/>
    </row>
    <row r="45" spans="1:11" ht="16.5">
      <c r="A45" s="18"/>
      <c r="K45" s="18"/>
    </row>
    <row r="46" spans="1:11" ht="16.5">
      <c r="A46" s="18"/>
      <c r="K46" s="18"/>
    </row>
    <row r="47" spans="1:11" ht="16.5">
      <c r="A47" s="18"/>
      <c r="K47" s="18"/>
    </row>
    <row r="48" spans="1:11" ht="16.5">
      <c r="A48" s="18"/>
      <c r="K48" s="18"/>
    </row>
    <row r="49" spans="1:11" ht="16.5">
      <c r="A49" s="18"/>
      <c r="K49" s="18"/>
    </row>
    <row r="50" spans="1:11" ht="16.5">
      <c r="A50" s="18"/>
      <c r="K50" s="18"/>
    </row>
    <row r="51" spans="1:11" ht="16.5">
      <c r="A51" s="18"/>
      <c r="K51" s="18"/>
    </row>
    <row r="52" spans="1:11" ht="16.5">
      <c r="A52" s="18"/>
      <c r="K52" s="18"/>
    </row>
    <row r="53" spans="1:11" ht="16.5">
      <c r="A53" s="18"/>
      <c r="K53" s="18"/>
    </row>
    <row r="54" spans="1:11" ht="16.5">
      <c r="A54" s="18"/>
      <c r="K54" s="18"/>
    </row>
    <row r="55" spans="1:11" ht="16.5">
      <c r="A55" s="18"/>
      <c r="K55" s="18"/>
    </row>
    <row r="56" spans="1:11" ht="16.5">
      <c r="A56" s="18"/>
      <c r="K56" s="18"/>
    </row>
    <row r="57" spans="1:11" ht="16.5">
      <c r="A57" s="18"/>
      <c r="K57" s="18"/>
    </row>
    <row r="58" spans="1:11" ht="16.5">
      <c r="A58" s="18"/>
      <c r="K58" s="18"/>
    </row>
    <row r="59" spans="1:11" ht="16.5">
      <c r="A59" s="18"/>
      <c r="K59" s="18"/>
    </row>
    <row r="60" spans="1:11" ht="16.5">
      <c r="A60" s="18"/>
      <c r="K60" s="18"/>
    </row>
    <row r="61" spans="1:11" ht="16.5">
      <c r="A61" s="18"/>
      <c r="K61" s="18"/>
    </row>
    <row r="62" spans="1:11" ht="16.5">
      <c r="A62" s="18"/>
      <c r="K62" s="18"/>
    </row>
    <row r="63" spans="1:11" ht="16.5">
      <c r="A63" s="18"/>
      <c r="K63" s="18"/>
    </row>
    <row r="64" spans="1:11" ht="16.5">
      <c r="A64" s="18"/>
      <c r="K64" s="18"/>
    </row>
    <row r="65" spans="1:11" ht="16.5">
      <c r="A65" s="18"/>
      <c r="K65" s="18"/>
    </row>
    <row r="66" spans="1:11" ht="16.5">
      <c r="A66" s="18"/>
      <c r="K66" s="18"/>
    </row>
    <row r="67" spans="1:11" ht="16.5">
      <c r="A67" s="18"/>
      <c r="K67" s="18"/>
    </row>
    <row r="68" spans="1:11" ht="16.5">
      <c r="A68" s="18"/>
      <c r="K68" s="18"/>
    </row>
    <row r="69" spans="1:11" ht="16.5">
      <c r="A69" s="18"/>
      <c r="K69" s="18"/>
    </row>
    <row r="70" spans="1:11" ht="16.5">
      <c r="A70" s="18"/>
      <c r="K70" s="18"/>
    </row>
    <row r="71" spans="1:11" ht="16.5">
      <c r="A71" s="18"/>
      <c r="K71" s="18"/>
    </row>
    <row r="72" spans="1:11" ht="16.5">
      <c r="A72" s="18"/>
      <c r="K72" s="18"/>
    </row>
    <row r="73" spans="1:11" ht="16.5">
      <c r="A73" s="18"/>
      <c r="K73" s="18"/>
    </row>
    <row r="74" spans="1:11" ht="16.5">
      <c r="A74" s="18"/>
      <c r="K74" s="18"/>
    </row>
    <row r="75" spans="1:11" ht="16.5">
      <c r="A75" s="18"/>
      <c r="K75" s="18"/>
    </row>
    <row r="76" spans="1:11" ht="16.5">
      <c r="A76" s="18"/>
      <c r="K76" s="18"/>
    </row>
    <row r="77" spans="1:11" ht="16.5">
      <c r="A77" s="18"/>
      <c r="K77" s="18"/>
    </row>
    <row r="78" spans="1:11" ht="16.5">
      <c r="A78" s="18"/>
      <c r="K78" s="18"/>
    </row>
    <row r="79" spans="1:11" ht="16.5">
      <c r="A79" s="18"/>
      <c r="K79" s="18"/>
    </row>
    <row r="80" spans="1:11" ht="16.5">
      <c r="A80" s="18"/>
      <c r="K80" s="18"/>
    </row>
    <row r="81" spans="1:11" ht="16.5">
      <c r="A81" s="18"/>
      <c r="K81" s="18"/>
    </row>
    <row r="82" spans="1:11" ht="16.5">
      <c r="A82" s="18"/>
      <c r="K82" s="18"/>
    </row>
    <row r="83" spans="1:11" ht="16.5">
      <c r="A83" s="18"/>
      <c r="K83" s="18"/>
    </row>
    <row r="84" spans="1:11" ht="16.5">
      <c r="A84" s="18"/>
      <c r="K84" s="18"/>
    </row>
    <row r="85" spans="1:11" ht="16.5">
      <c r="A85" s="18"/>
      <c r="K85" s="18"/>
    </row>
    <row r="86" spans="1:11" ht="16.5">
      <c r="A86" s="18"/>
      <c r="K86" s="18"/>
    </row>
    <row r="87" spans="1:11" ht="16.5">
      <c r="A87" s="18"/>
      <c r="K87" s="18"/>
    </row>
    <row r="88" spans="1:11" ht="16.5">
      <c r="A88" s="18"/>
      <c r="K88" s="18"/>
    </row>
    <row r="89" spans="1:11" ht="16.5">
      <c r="A89" s="18"/>
      <c r="K89" s="18"/>
    </row>
    <row r="90" spans="1:11" ht="16.5">
      <c r="A90" s="18"/>
      <c r="K90" s="18"/>
    </row>
    <row r="91" spans="1:11" ht="16.5">
      <c r="A91" s="18"/>
      <c r="K91" s="18"/>
    </row>
    <row r="92" spans="1:11" ht="16.5">
      <c r="A92" s="18"/>
      <c r="K92" s="18"/>
    </row>
    <row r="93" spans="1:11" ht="16.5">
      <c r="A93" s="18"/>
      <c r="K93" s="18"/>
    </row>
    <row r="94" spans="1:11" ht="16.5">
      <c r="A94" s="18"/>
      <c r="K94" s="18"/>
    </row>
    <row r="95" spans="1:11" ht="16.5">
      <c r="A95" s="18"/>
      <c r="K95" s="18"/>
    </row>
    <row r="96" spans="1:11" ht="16.5">
      <c r="A96" s="18"/>
      <c r="K96" s="18"/>
    </row>
    <row r="97" spans="1:11" ht="16.5">
      <c r="A97" s="18"/>
      <c r="K97" s="18"/>
    </row>
    <row r="98" spans="1:11" ht="16.5">
      <c r="A98" s="18"/>
      <c r="K98" s="18"/>
    </row>
    <row r="99" spans="1:11" ht="16.5">
      <c r="A99" s="18"/>
      <c r="K99" s="18"/>
    </row>
    <row r="100" spans="1:11" ht="16.5">
      <c r="A100" s="18"/>
      <c r="K100" s="18"/>
    </row>
    <row r="101" spans="1:11" ht="16.5">
      <c r="A101" s="18"/>
      <c r="K101" s="18"/>
    </row>
    <row r="102" spans="1:11" ht="16.5">
      <c r="A102" s="18"/>
      <c r="K102" s="18"/>
    </row>
    <row r="103" spans="1:11" ht="16.5">
      <c r="A103" s="18"/>
      <c r="K103" s="18"/>
    </row>
    <row r="104" spans="1:11" ht="16.5">
      <c r="A104" s="18"/>
      <c r="K104" s="18"/>
    </row>
    <row r="105" spans="1:11" ht="16.5">
      <c r="A105" s="18"/>
      <c r="K105" s="18"/>
    </row>
    <row r="106" spans="1:11" ht="16.5">
      <c r="A106" s="18"/>
      <c r="K106" s="18"/>
    </row>
    <row r="107" spans="1:11" ht="16.5">
      <c r="A107" s="18"/>
      <c r="K107" s="18"/>
    </row>
    <row r="108" spans="1:11" ht="16.5">
      <c r="A108" s="18"/>
      <c r="K108" s="18"/>
    </row>
    <row r="109" spans="1:11" ht="16.5">
      <c r="A109" s="18"/>
      <c r="K109" s="18"/>
    </row>
    <row r="110" spans="1:11" ht="16.5">
      <c r="A110" s="18"/>
      <c r="K110" s="18"/>
    </row>
    <row r="111" spans="1:11" ht="16.5">
      <c r="A111" s="18"/>
      <c r="K111" s="18"/>
    </row>
    <row r="112" spans="1:11" ht="16.5">
      <c r="A112" s="18"/>
      <c r="K112" s="18"/>
    </row>
    <row r="113" spans="1:11" ht="16.5">
      <c r="A113" s="18"/>
      <c r="K113" s="18"/>
    </row>
    <row r="114" spans="1:11" ht="16.5">
      <c r="A114" s="18"/>
      <c r="K114" s="18"/>
    </row>
    <row r="115" spans="1:11" ht="16.5">
      <c r="A115" s="18"/>
      <c r="K115" s="18"/>
    </row>
    <row r="116" spans="1:11" ht="16.5">
      <c r="A116" s="18"/>
      <c r="K116" s="18"/>
    </row>
    <row r="117" spans="1:11" ht="16.5">
      <c r="A117" s="18"/>
      <c r="K117" s="18"/>
    </row>
    <row r="118" spans="1:11" ht="16.5">
      <c r="A118" s="18"/>
      <c r="K118" s="18"/>
    </row>
    <row r="119" spans="1:11" ht="16.5">
      <c r="A119" s="18"/>
      <c r="K119" s="18"/>
    </row>
    <row r="120" spans="1:11" ht="16.5">
      <c r="A120" s="18"/>
      <c r="K120" s="18"/>
    </row>
    <row r="121" spans="1:11" ht="16.5">
      <c r="A121" s="18"/>
      <c r="K121" s="18"/>
    </row>
    <row r="122" spans="1:11" ht="16.5">
      <c r="A122" s="18"/>
      <c r="K122" s="18"/>
    </row>
    <row r="123" spans="1:11" ht="16.5">
      <c r="A123" s="18"/>
      <c r="K123" s="18"/>
    </row>
    <row r="124" spans="1:11" ht="16.5">
      <c r="A124" s="18"/>
      <c r="K124" s="18"/>
    </row>
    <row r="125" spans="1:11" ht="16.5">
      <c r="A125" s="18"/>
      <c r="K125" s="18"/>
    </row>
    <row r="126" spans="1:11" ht="16.5">
      <c r="A126" s="18"/>
      <c r="K126" s="18"/>
    </row>
    <row r="127" spans="1:11" ht="16.5">
      <c r="A127" s="18"/>
      <c r="K127" s="18"/>
    </row>
    <row r="128" spans="1:11" ht="16.5">
      <c r="A128" s="18"/>
      <c r="K128" s="18"/>
    </row>
    <row r="129" spans="1:11" ht="16.5">
      <c r="A129" s="18"/>
      <c r="K129" s="18"/>
    </row>
    <row r="130" spans="1:11" ht="16.5">
      <c r="A130" s="18"/>
      <c r="K130" s="18"/>
    </row>
    <row r="131" spans="1:11" ht="16.5">
      <c r="A131" s="18"/>
      <c r="K131" s="18"/>
    </row>
    <row r="132" spans="1:11" ht="16.5">
      <c r="A132" s="18"/>
      <c r="K132" s="18"/>
    </row>
    <row r="133" spans="1:11" ht="16.5">
      <c r="A133" s="18"/>
      <c r="K133" s="18"/>
    </row>
    <row r="134" spans="1:11" ht="16.5">
      <c r="A134" s="18"/>
      <c r="K134" s="18"/>
    </row>
    <row r="135" spans="1:11" ht="16.5">
      <c r="A135" s="18"/>
      <c r="K135" s="18"/>
    </row>
    <row r="136" spans="1:11" ht="16.5">
      <c r="A136" s="18"/>
      <c r="K136" s="18"/>
    </row>
    <row r="137" spans="1:11" ht="16.5">
      <c r="A137" s="18"/>
      <c r="K137" s="18"/>
    </row>
    <row r="138" spans="1:11" ht="16.5">
      <c r="A138" s="18"/>
      <c r="K138" s="18"/>
    </row>
    <row r="139" spans="1:11" ht="16.5">
      <c r="A139" s="18"/>
      <c r="K139" s="18"/>
    </row>
    <row r="140" spans="1:11" ht="16.5">
      <c r="A140" s="18"/>
      <c r="K140" s="18"/>
    </row>
    <row r="141" spans="1:11" ht="16.5">
      <c r="A141" s="18"/>
      <c r="K141" s="18"/>
    </row>
    <row r="142" spans="1:11" ht="16.5">
      <c r="A142" s="18"/>
      <c r="K142" s="18"/>
    </row>
    <row r="143" spans="1:11" ht="16.5">
      <c r="A143" s="18"/>
      <c r="K143" s="18"/>
    </row>
    <row r="144" spans="1:11" ht="16.5">
      <c r="A144" s="18"/>
      <c r="K144" s="18"/>
    </row>
    <row r="145" spans="1:11" ht="16.5">
      <c r="A145" s="18"/>
      <c r="K145" s="18"/>
    </row>
    <row r="146" spans="1:11" ht="16.5">
      <c r="A146" s="18"/>
      <c r="K146" s="18"/>
    </row>
    <row r="147" spans="1:11" ht="16.5">
      <c r="A147" s="18"/>
      <c r="K147" s="18"/>
    </row>
    <row r="148" spans="1:11" ht="16.5">
      <c r="A148" s="18"/>
      <c r="K148" s="18"/>
    </row>
    <row r="149" spans="1:11" ht="16.5">
      <c r="A149" s="18"/>
      <c r="K149" s="18"/>
    </row>
    <row r="150" spans="1:11" ht="16.5">
      <c r="A150" s="18"/>
      <c r="K150" s="18"/>
    </row>
    <row r="151" spans="1:11" ht="16.5">
      <c r="A151" s="18"/>
      <c r="K151" s="18"/>
    </row>
    <row r="152" spans="1:11" ht="16.5">
      <c r="A152" s="18"/>
      <c r="K152" s="18"/>
    </row>
    <row r="153" spans="1:11" ht="16.5">
      <c r="A153" s="18"/>
      <c r="K153" s="18"/>
    </row>
    <row r="154" spans="1:11" ht="16.5">
      <c r="A154" s="18"/>
      <c r="K154" s="18"/>
    </row>
    <row r="155" spans="1:11" ht="16.5">
      <c r="A155" s="18"/>
      <c r="K155" s="18"/>
    </row>
    <row r="156" spans="1:11" ht="16.5">
      <c r="A156" s="18"/>
      <c r="K156" s="18"/>
    </row>
    <row r="157" spans="1:11" ht="16.5">
      <c r="A157" s="18"/>
      <c r="K157" s="18"/>
    </row>
    <row r="158" spans="1:11" ht="16.5">
      <c r="A158" s="18"/>
      <c r="K158" s="18"/>
    </row>
    <row r="159" spans="1:11" ht="16.5">
      <c r="A159" s="18"/>
      <c r="K159" s="18"/>
    </row>
    <row r="160" spans="1:11" ht="16.5">
      <c r="A160" s="18"/>
      <c r="K160" s="18"/>
    </row>
    <row r="161" spans="1:11" ht="16.5">
      <c r="A161" s="18"/>
      <c r="K161" s="18"/>
    </row>
    <row r="162" spans="1:11" ht="16.5">
      <c r="A162" s="18"/>
      <c r="K162" s="18"/>
    </row>
    <row r="163" spans="1:11" ht="16.5">
      <c r="A163" s="18"/>
      <c r="K163" s="18"/>
    </row>
    <row r="164" spans="1:11" ht="16.5">
      <c r="A164" s="18"/>
      <c r="K164" s="18"/>
    </row>
    <row r="165" spans="1:11" ht="16.5">
      <c r="A165" s="18"/>
      <c r="K165" s="18"/>
    </row>
    <row r="166" spans="1:11" ht="16.5">
      <c r="A166" s="18"/>
      <c r="K166" s="18"/>
    </row>
    <row r="167" spans="1:11" ht="16.5">
      <c r="A167" s="18"/>
      <c r="K167" s="18"/>
    </row>
    <row r="168" spans="1:11" ht="16.5">
      <c r="A168" s="18"/>
      <c r="K168" s="18"/>
    </row>
    <row r="169" spans="1:11" ht="16.5">
      <c r="A169" s="18"/>
      <c r="K169" s="18"/>
    </row>
    <row r="170" spans="1:11" ht="16.5">
      <c r="A170" s="18"/>
      <c r="K170" s="18"/>
    </row>
    <row r="171" spans="1:11" ht="16.5">
      <c r="A171" s="18"/>
      <c r="K171" s="18"/>
    </row>
    <row r="172" spans="1:11" ht="16.5">
      <c r="A172" s="18"/>
      <c r="K172" s="18"/>
    </row>
    <row r="173" spans="1:11" ht="16.5">
      <c r="A173" s="18"/>
      <c r="K173" s="18"/>
    </row>
    <row r="174" spans="1:11" ht="16.5">
      <c r="A174" s="18"/>
      <c r="K174" s="18"/>
    </row>
    <row r="175" spans="1:11" ht="16.5">
      <c r="A175" s="18"/>
      <c r="K175" s="18"/>
    </row>
    <row r="176" spans="1:11" ht="16.5">
      <c r="A176" s="18"/>
      <c r="K176" s="18"/>
    </row>
    <row r="177" spans="1:11" ht="16.5">
      <c r="A177" s="18"/>
      <c r="K177" s="18"/>
    </row>
    <row r="178" spans="1:11" ht="16.5">
      <c r="A178" s="18"/>
      <c r="K178" s="18"/>
    </row>
    <row r="179" spans="1:11" ht="16.5">
      <c r="A179" s="18"/>
      <c r="K179" s="18"/>
    </row>
    <row r="180" spans="1:11" ht="16.5">
      <c r="A180" s="18"/>
      <c r="K180" s="18"/>
    </row>
    <row r="181" spans="1:11" ht="16.5">
      <c r="A181" s="18"/>
      <c r="K181" s="18"/>
    </row>
    <row r="182" spans="1:11" ht="16.5">
      <c r="A182" s="18"/>
      <c r="K182" s="18"/>
    </row>
    <row r="183" spans="1:11" ht="16.5">
      <c r="A183" s="18"/>
      <c r="K183" s="18"/>
    </row>
    <row r="184" spans="1:11" ht="16.5">
      <c r="A184" s="18"/>
      <c r="K184" s="18"/>
    </row>
    <row r="185" spans="1:11" ht="16.5">
      <c r="A185" s="18"/>
      <c r="K185" s="18"/>
    </row>
    <row r="186" spans="1:11" ht="16.5">
      <c r="A186" s="18"/>
      <c r="K186" s="18"/>
    </row>
    <row r="187" spans="1:11" ht="16.5">
      <c r="A187" s="18"/>
      <c r="K187" s="18"/>
    </row>
    <row r="188" spans="1:11" ht="16.5">
      <c r="A188" s="18"/>
      <c r="K188" s="18"/>
    </row>
    <row r="189" spans="1:11" ht="16.5">
      <c r="A189" s="18"/>
      <c r="K189" s="18"/>
    </row>
    <row r="190" spans="1:11" ht="16.5">
      <c r="A190" s="18"/>
      <c r="K190" s="18"/>
    </row>
    <row r="191" spans="1:11" ht="16.5">
      <c r="A191" s="18"/>
      <c r="K191" s="18"/>
    </row>
    <row r="192" spans="1:11" ht="16.5">
      <c r="A192" s="18"/>
      <c r="K192" s="18"/>
    </row>
    <row r="193" spans="1:11" ht="16.5">
      <c r="A193" s="18"/>
      <c r="K193" s="18"/>
    </row>
    <row r="194" spans="1:11" ht="16.5">
      <c r="A194" s="18"/>
      <c r="K194" s="18"/>
    </row>
    <row r="195" spans="1:11" ht="16.5">
      <c r="A195" s="18"/>
      <c r="K195" s="18"/>
    </row>
    <row r="196" spans="1:11" ht="16.5">
      <c r="A196" s="18"/>
      <c r="K196" s="18"/>
    </row>
    <row r="197" spans="1:11" ht="16.5">
      <c r="A197" s="18"/>
      <c r="K197" s="18"/>
    </row>
    <row r="198" spans="1:11" ht="16.5">
      <c r="A198" s="18"/>
      <c r="K198" s="18"/>
    </row>
    <row r="199" spans="1:11" ht="16.5">
      <c r="A199" s="18"/>
      <c r="K199" s="18"/>
    </row>
    <row r="200" spans="1:11" ht="16.5">
      <c r="A200" s="18"/>
      <c r="K200" s="18"/>
    </row>
    <row r="201" spans="1:11" ht="16.5">
      <c r="A201" s="18"/>
      <c r="K201" s="18"/>
    </row>
    <row r="202" spans="1:11" ht="16.5">
      <c r="A202" s="18"/>
      <c r="K202" s="18"/>
    </row>
    <row r="203" spans="1:11" ht="16.5">
      <c r="A203" s="18"/>
      <c r="K203" s="18"/>
    </row>
    <row r="204" spans="1:11" ht="16.5">
      <c r="A204" s="18"/>
      <c r="K204" s="18"/>
    </row>
    <row r="205" spans="1:11" ht="16.5">
      <c r="A205" s="18"/>
      <c r="K205" s="18"/>
    </row>
    <row r="206" spans="1:11" ht="16.5">
      <c r="A206" s="18"/>
      <c r="K206" s="18"/>
    </row>
    <row r="207" spans="1:11" ht="16.5">
      <c r="A207" s="18"/>
      <c r="K207" s="18"/>
    </row>
    <row r="208" spans="1:11" ht="16.5">
      <c r="A208" s="18"/>
      <c r="K208" s="18"/>
    </row>
  </sheetData>
  <sheetProtection/>
  <mergeCells count="15">
    <mergeCell ref="G7:I7"/>
    <mergeCell ref="I1:J1"/>
    <mergeCell ref="I2:J2"/>
    <mergeCell ref="G3:I3"/>
    <mergeCell ref="G4:J4"/>
    <mergeCell ref="G5:I5"/>
    <mergeCell ref="G6:I6"/>
    <mergeCell ref="G8:I8"/>
    <mergeCell ref="G9:I9"/>
    <mergeCell ref="G12:I12"/>
    <mergeCell ref="B25:E25"/>
    <mergeCell ref="G16:I16"/>
    <mergeCell ref="G15:I15"/>
    <mergeCell ref="G18:J18"/>
    <mergeCell ref="G13:I13"/>
  </mergeCells>
  <printOptions horizontalCentered="1"/>
  <pageMargins left="0.5511811023622047" right="0.5511811023622047" top="0.35433070866141736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8" sqref="A28"/>
    </sheetView>
  </sheetViews>
  <sheetFormatPr defaultColWidth="9.00390625" defaultRowHeight="16.5"/>
  <cols>
    <col min="1" max="1" width="16.125" style="0" bestFit="1" customWidth="1"/>
  </cols>
  <sheetData>
    <row r="1" ht="16.5">
      <c r="A1" t="s">
        <v>47</v>
      </c>
    </row>
    <row r="2" ht="16.5">
      <c r="A2" s="7" t="s">
        <v>42</v>
      </c>
    </row>
    <row r="3" ht="16.5">
      <c r="A3" s="8"/>
    </row>
    <row r="4" ht="16.5">
      <c r="A4" s="7" t="s">
        <v>43</v>
      </c>
    </row>
    <row r="5" ht="16.5">
      <c r="A5" s="8"/>
    </row>
    <row r="6" ht="16.5">
      <c r="A6" s="7" t="s">
        <v>44</v>
      </c>
    </row>
    <row r="7" ht="16.5">
      <c r="A7" s="8"/>
    </row>
    <row r="8" ht="16.5">
      <c r="A8" s="7" t="s">
        <v>45</v>
      </c>
    </row>
    <row r="9" ht="16.5">
      <c r="A9" s="8"/>
    </row>
    <row r="10" ht="16.5">
      <c r="A10" s="7" t="s">
        <v>46</v>
      </c>
    </row>
    <row r="17" ht="16.5">
      <c r="A17" t="s">
        <v>25</v>
      </c>
    </row>
    <row r="18" spans="2:3" ht="16.5">
      <c r="B18" t="s">
        <v>26</v>
      </c>
      <c r="C18">
        <v>699</v>
      </c>
    </row>
    <row r="19" spans="2:3" ht="16.5">
      <c r="B19" t="s">
        <v>27</v>
      </c>
      <c r="C19">
        <v>602</v>
      </c>
    </row>
    <row r="20" spans="2:3" ht="16.5">
      <c r="B20" t="s">
        <v>24</v>
      </c>
      <c r="C20">
        <v>875</v>
      </c>
    </row>
    <row r="22" spans="1:2" ht="16.5">
      <c r="A22" t="s">
        <v>37</v>
      </c>
      <c r="B22">
        <v>1060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1"/>
  <sheetViews>
    <sheetView zoomScalePageLayoutView="0" workbookViewId="0" topLeftCell="A253">
      <selection activeCell="G282" sqref="G282"/>
    </sheetView>
  </sheetViews>
  <sheetFormatPr defaultColWidth="9.00390625" defaultRowHeight="16.5"/>
  <cols>
    <col min="1" max="1" width="9.875" style="13" customWidth="1"/>
    <col min="2" max="2" width="7.50390625" style="13" customWidth="1"/>
    <col min="3" max="3" width="22.625" style="53" customWidth="1"/>
    <col min="4" max="4" width="10.00390625" style="12" bestFit="1" customWidth="1"/>
    <col min="5" max="5" width="9.00390625" style="12" customWidth="1"/>
    <col min="6" max="6" width="33.25390625" style="14" bestFit="1" customWidth="1"/>
    <col min="7" max="7" width="4.50390625" style="13" bestFit="1" customWidth="1"/>
    <col min="8" max="16384" width="9.00390625" style="12" customWidth="1"/>
  </cols>
  <sheetData>
    <row r="1" spans="1:7" ht="12" customHeight="1">
      <c r="A1" s="105" t="s">
        <v>64</v>
      </c>
      <c r="B1" s="105" t="s">
        <v>65</v>
      </c>
      <c r="C1" s="106" t="s">
        <v>66</v>
      </c>
      <c r="D1" s="105" t="s">
        <v>67</v>
      </c>
      <c r="E1" s="105" t="s">
        <v>68</v>
      </c>
      <c r="F1" s="107" t="s">
        <v>69</v>
      </c>
      <c r="G1" s="105" t="s">
        <v>70</v>
      </c>
    </row>
    <row r="2" spans="1:7" ht="12.75">
      <c r="A2" s="108">
        <v>42795</v>
      </c>
      <c r="B2" s="109" t="s">
        <v>38</v>
      </c>
      <c r="C2" s="109" t="s">
        <v>167</v>
      </c>
      <c r="D2" s="109"/>
      <c r="E2" s="110" t="s">
        <v>58</v>
      </c>
      <c r="F2" s="111" t="s">
        <v>168</v>
      </c>
      <c r="G2" s="80">
        <v>20</v>
      </c>
    </row>
    <row r="3" spans="1:7" ht="12.75">
      <c r="A3" s="108">
        <v>42795</v>
      </c>
      <c r="B3" s="109" t="s">
        <v>38</v>
      </c>
      <c r="C3" s="109" t="s">
        <v>189</v>
      </c>
      <c r="D3" s="109"/>
      <c r="E3" s="110" t="s">
        <v>58</v>
      </c>
      <c r="F3" s="111" t="s">
        <v>164</v>
      </c>
      <c r="G3" s="80">
        <v>1</v>
      </c>
    </row>
    <row r="4" spans="1:7" ht="12.75">
      <c r="A4" s="108">
        <v>42795</v>
      </c>
      <c r="B4" s="109" t="s">
        <v>38</v>
      </c>
      <c r="C4" s="109" t="s">
        <v>190</v>
      </c>
      <c r="D4" s="109"/>
      <c r="E4" s="110" t="s">
        <v>58</v>
      </c>
      <c r="F4" s="111" t="s">
        <v>171</v>
      </c>
      <c r="G4" s="80">
        <v>1</v>
      </c>
    </row>
    <row r="5" spans="1:7" ht="12.75">
      <c r="A5" s="108">
        <v>42795</v>
      </c>
      <c r="B5" s="109" t="s">
        <v>39</v>
      </c>
      <c r="C5" s="109" t="s">
        <v>191</v>
      </c>
      <c r="D5" s="109"/>
      <c r="E5" s="110" t="s">
        <v>58</v>
      </c>
      <c r="F5" s="111" t="s">
        <v>192</v>
      </c>
      <c r="G5" s="80">
        <v>1</v>
      </c>
    </row>
    <row r="6" spans="1:7" ht="12.75">
      <c r="A6" s="108">
        <v>42795</v>
      </c>
      <c r="B6" s="109" t="s">
        <v>39</v>
      </c>
      <c r="C6" s="109"/>
      <c r="D6" s="109" t="s">
        <v>193</v>
      </c>
      <c r="E6" s="110" t="s">
        <v>194</v>
      </c>
      <c r="F6" s="111" t="s">
        <v>195</v>
      </c>
      <c r="G6" s="80">
        <v>1</v>
      </c>
    </row>
    <row r="7" spans="1:7" ht="12.75">
      <c r="A7" s="108">
        <v>42795</v>
      </c>
      <c r="B7" s="109" t="s">
        <v>39</v>
      </c>
      <c r="C7" s="109"/>
      <c r="D7" s="109" t="s">
        <v>193</v>
      </c>
      <c r="E7" s="110" t="s">
        <v>194</v>
      </c>
      <c r="F7" s="110" t="s">
        <v>196</v>
      </c>
      <c r="G7" s="80">
        <v>1</v>
      </c>
    </row>
    <row r="8" spans="1:7" ht="12.75">
      <c r="A8" s="108">
        <v>42796</v>
      </c>
      <c r="B8" s="109" t="s">
        <v>38</v>
      </c>
      <c r="C8" s="109" t="s">
        <v>157</v>
      </c>
      <c r="D8" s="109"/>
      <c r="E8" s="110" t="s">
        <v>58</v>
      </c>
      <c r="F8" s="110" t="s">
        <v>197</v>
      </c>
      <c r="G8" s="80">
        <v>1</v>
      </c>
    </row>
    <row r="9" spans="1:7" ht="12.75">
      <c r="A9" s="108">
        <v>42796</v>
      </c>
      <c r="B9" s="109" t="s">
        <v>38</v>
      </c>
      <c r="C9" s="109" t="s">
        <v>198</v>
      </c>
      <c r="D9" s="109"/>
      <c r="E9" s="110" t="s">
        <v>58</v>
      </c>
      <c r="F9" s="110" t="s">
        <v>199</v>
      </c>
      <c r="G9" s="80">
        <v>1</v>
      </c>
    </row>
    <row r="10" spans="1:7" ht="12.75">
      <c r="A10" s="108">
        <v>42796</v>
      </c>
      <c r="B10" s="109" t="s">
        <v>38</v>
      </c>
      <c r="C10" s="109" t="s">
        <v>166</v>
      </c>
      <c r="D10" s="109"/>
      <c r="E10" s="110" t="s">
        <v>58</v>
      </c>
      <c r="F10" s="110" t="s">
        <v>144</v>
      </c>
      <c r="G10" s="80">
        <v>1</v>
      </c>
    </row>
    <row r="11" spans="1:7" ht="12.75">
      <c r="A11" s="108">
        <v>42796</v>
      </c>
      <c r="B11" s="109" t="s">
        <v>38</v>
      </c>
      <c r="C11" s="109" t="s">
        <v>200</v>
      </c>
      <c r="D11" s="109"/>
      <c r="E11" s="110" t="s">
        <v>58</v>
      </c>
      <c r="F11" s="110" t="s">
        <v>201</v>
      </c>
      <c r="G11" s="80">
        <v>1</v>
      </c>
    </row>
    <row r="12" spans="1:7" ht="12.75">
      <c r="A12" s="108">
        <v>42796</v>
      </c>
      <c r="B12" s="109" t="s">
        <v>38</v>
      </c>
      <c r="C12" s="109" t="s">
        <v>130</v>
      </c>
      <c r="D12" s="109"/>
      <c r="E12" s="110" t="s">
        <v>58</v>
      </c>
      <c r="F12" s="110" t="s">
        <v>112</v>
      </c>
      <c r="G12" s="80">
        <v>1</v>
      </c>
    </row>
    <row r="13" spans="1:7" ht="12.75">
      <c r="A13" s="108">
        <v>42796</v>
      </c>
      <c r="B13" s="109" t="s">
        <v>38</v>
      </c>
      <c r="C13" s="109" t="s">
        <v>202</v>
      </c>
      <c r="D13" s="109"/>
      <c r="E13" s="110" t="s">
        <v>58</v>
      </c>
      <c r="F13" s="110" t="s">
        <v>203</v>
      </c>
      <c r="G13" s="80">
        <v>1</v>
      </c>
    </row>
    <row r="14" spans="1:7" ht="12.75">
      <c r="A14" s="108">
        <v>42796</v>
      </c>
      <c r="B14" s="109" t="s">
        <v>39</v>
      </c>
      <c r="C14" s="109" t="s">
        <v>173</v>
      </c>
      <c r="D14" s="109"/>
      <c r="E14" s="110" t="s">
        <v>58</v>
      </c>
      <c r="F14" s="110" t="s">
        <v>204</v>
      </c>
      <c r="G14" s="80">
        <v>33</v>
      </c>
    </row>
    <row r="15" spans="1:7" ht="12.75">
      <c r="A15" s="108">
        <v>42797</v>
      </c>
      <c r="B15" s="109" t="s">
        <v>38</v>
      </c>
      <c r="C15" s="109" t="s">
        <v>79</v>
      </c>
      <c r="D15" s="109"/>
      <c r="E15" s="110" t="s">
        <v>58</v>
      </c>
      <c r="F15" s="110" t="s">
        <v>145</v>
      </c>
      <c r="G15" s="80">
        <v>1</v>
      </c>
    </row>
    <row r="16" spans="1:7" ht="12.75">
      <c r="A16" s="108">
        <v>42797</v>
      </c>
      <c r="B16" s="109" t="s">
        <v>120</v>
      </c>
      <c r="C16" s="109" t="s">
        <v>121</v>
      </c>
      <c r="D16" s="109"/>
      <c r="E16" s="110" t="s">
        <v>58</v>
      </c>
      <c r="F16" s="110" t="s">
        <v>41</v>
      </c>
      <c r="G16" s="80">
        <v>1</v>
      </c>
    </row>
    <row r="17" spans="1:7" ht="12.75">
      <c r="A17" s="108">
        <v>42797</v>
      </c>
      <c r="B17" s="109" t="s">
        <v>38</v>
      </c>
      <c r="C17" s="109" t="s">
        <v>86</v>
      </c>
      <c r="D17" s="109"/>
      <c r="E17" s="110" t="s">
        <v>58</v>
      </c>
      <c r="F17" s="110" t="s">
        <v>53</v>
      </c>
      <c r="G17" s="80">
        <v>1</v>
      </c>
    </row>
    <row r="18" spans="1:7" ht="12.75">
      <c r="A18" s="108">
        <v>42800</v>
      </c>
      <c r="B18" s="109" t="s">
        <v>120</v>
      </c>
      <c r="C18" s="109" t="s">
        <v>205</v>
      </c>
      <c r="D18" s="109"/>
      <c r="E18" s="110" t="s">
        <v>58</v>
      </c>
      <c r="F18" s="110" t="s">
        <v>114</v>
      </c>
      <c r="G18" s="80">
        <v>30</v>
      </c>
    </row>
    <row r="19" spans="1:7" ht="12.75">
      <c r="A19" s="108">
        <v>42800</v>
      </c>
      <c r="B19" s="109" t="s">
        <v>38</v>
      </c>
      <c r="C19" s="109" t="s">
        <v>147</v>
      </c>
      <c r="D19" s="109"/>
      <c r="E19" s="110" t="s">
        <v>58</v>
      </c>
      <c r="F19" s="110" t="s">
        <v>123</v>
      </c>
      <c r="G19" s="80">
        <v>1</v>
      </c>
    </row>
    <row r="20" spans="1:7" ht="12.75">
      <c r="A20" s="108">
        <v>42800</v>
      </c>
      <c r="B20" s="109" t="s">
        <v>38</v>
      </c>
      <c r="C20" s="109" t="s">
        <v>206</v>
      </c>
      <c r="D20" s="109"/>
      <c r="E20" s="110" t="s">
        <v>58</v>
      </c>
      <c r="F20" s="110" t="s">
        <v>207</v>
      </c>
      <c r="G20" s="80">
        <v>1</v>
      </c>
    </row>
    <row r="21" spans="1:7" ht="12.75">
      <c r="A21" s="108">
        <v>42800</v>
      </c>
      <c r="B21" s="109" t="s">
        <v>39</v>
      </c>
      <c r="C21" s="109" t="s">
        <v>208</v>
      </c>
      <c r="D21" s="109"/>
      <c r="E21" s="110" t="s">
        <v>58</v>
      </c>
      <c r="F21" s="111" t="s">
        <v>209</v>
      </c>
      <c r="G21" s="80">
        <v>1</v>
      </c>
    </row>
    <row r="22" spans="1:7" ht="25.5">
      <c r="A22" s="108">
        <v>42800</v>
      </c>
      <c r="B22" s="109" t="s">
        <v>39</v>
      </c>
      <c r="C22" s="109" t="s">
        <v>190</v>
      </c>
      <c r="D22" s="109"/>
      <c r="E22" s="110" t="s">
        <v>58</v>
      </c>
      <c r="F22" s="111" t="s">
        <v>210</v>
      </c>
      <c r="G22" s="80">
        <v>1</v>
      </c>
    </row>
    <row r="23" spans="1:7" ht="12.75">
      <c r="A23" s="108">
        <v>42800</v>
      </c>
      <c r="B23" s="109" t="s">
        <v>39</v>
      </c>
      <c r="C23" s="109" t="s">
        <v>190</v>
      </c>
      <c r="D23" s="109"/>
      <c r="E23" s="110" t="s">
        <v>58</v>
      </c>
      <c r="F23" s="111" t="s">
        <v>211</v>
      </c>
      <c r="G23" s="80">
        <v>1</v>
      </c>
    </row>
    <row r="24" spans="1:7" ht="12.75">
      <c r="A24" s="108">
        <v>42800</v>
      </c>
      <c r="B24" s="109" t="s">
        <v>120</v>
      </c>
      <c r="C24" s="109" t="s">
        <v>71</v>
      </c>
      <c r="D24" s="109"/>
      <c r="E24" s="110" t="s">
        <v>58</v>
      </c>
      <c r="F24" s="111" t="s">
        <v>212</v>
      </c>
      <c r="G24" s="80">
        <v>1</v>
      </c>
    </row>
    <row r="25" spans="1:7" ht="12.75">
      <c r="A25" s="108">
        <v>42800</v>
      </c>
      <c r="B25" s="109" t="s">
        <v>38</v>
      </c>
      <c r="C25" s="109" t="s">
        <v>213</v>
      </c>
      <c r="D25" s="109"/>
      <c r="E25" s="110" t="s">
        <v>58</v>
      </c>
      <c r="F25" s="111" t="s">
        <v>214</v>
      </c>
      <c r="G25" s="80">
        <v>1</v>
      </c>
    </row>
    <row r="26" spans="1:7" ht="12.75">
      <c r="A26" s="108">
        <v>42800</v>
      </c>
      <c r="B26" s="109" t="s">
        <v>38</v>
      </c>
      <c r="C26" s="109" t="s">
        <v>215</v>
      </c>
      <c r="D26" s="109"/>
      <c r="E26" s="110" t="s">
        <v>58</v>
      </c>
      <c r="F26" s="111" t="s">
        <v>215</v>
      </c>
      <c r="G26" s="80">
        <v>1</v>
      </c>
    </row>
    <row r="27" spans="1:7" ht="12.75">
      <c r="A27" s="108">
        <v>42800</v>
      </c>
      <c r="B27" s="109" t="s">
        <v>39</v>
      </c>
      <c r="C27" s="109"/>
      <c r="D27" s="109" t="s">
        <v>216</v>
      </c>
      <c r="E27" s="110" t="s">
        <v>113</v>
      </c>
      <c r="F27" s="111" t="s">
        <v>217</v>
      </c>
      <c r="G27" s="80">
        <v>5</v>
      </c>
    </row>
    <row r="28" spans="1:7" ht="12.75">
      <c r="A28" s="108">
        <v>42800</v>
      </c>
      <c r="B28" s="109" t="s">
        <v>39</v>
      </c>
      <c r="C28" s="109"/>
      <c r="D28" s="109" t="s">
        <v>216</v>
      </c>
      <c r="E28" s="110" t="s">
        <v>113</v>
      </c>
      <c r="F28" s="111" t="s">
        <v>218</v>
      </c>
      <c r="G28" s="80">
        <v>6</v>
      </c>
    </row>
    <row r="29" spans="1:7" ht="12.75">
      <c r="A29" s="108">
        <v>42800</v>
      </c>
      <c r="B29" s="109" t="s">
        <v>39</v>
      </c>
      <c r="C29" s="109"/>
      <c r="D29" s="109" t="s">
        <v>193</v>
      </c>
      <c r="E29" s="110" t="s">
        <v>113</v>
      </c>
      <c r="F29" s="111" t="s">
        <v>219</v>
      </c>
      <c r="G29" s="80">
        <v>2</v>
      </c>
    </row>
    <row r="30" spans="1:7" ht="12.75">
      <c r="A30" s="108">
        <v>42800</v>
      </c>
      <c r="B30" s="109" t="s">
        <v>39</v>
      </c>
      <c r="C30" s="109"/>
      <c r="D30" s="109" t="s">
        <v>193</v>
      </c>
      <c r="E30" s="110" t="s">
        <v>113</v>
      </c>
      <c r="F30" s="111" t="s">
        <v>220</v>
      </c>
      <c r="G30" s="80">
        <v>4</v>
      </c>
    </row>
    <row r="31" spans="1:7" ht="12.75">
      <c r="A31" s="108">
        <v>42800</v>
      </c>
      <c r="B31" s="109" t="s">
        <v>39</v>
      </c>
      <c r="C31" s="109"/>
      <c r="D31" s="109" t="s">
        <v>221</v>
      </c>
      <c r="E31" s="110" t="s">
        <v>194</v>
      </c>
      <c r="F31" s="111" t="s">
        <v>222</v>
      </c>
      <c r="G31" s="80">
        <v>1</v>
      </c>
    </row>
    <row r="32" spans="1:7" ht="12.75">
      <c r="A32" s="108">
        <v>42801</v>
      </c>
      <c r="B32" s="109" t="s">
        <v>120</v>
      </c>
      <c r="C32" s="109" t="s">
        <v>223</v>
      </c>
      <c r="D32" s="109"/>
      <c r="E32" s="110" t="s">
        <v>58</v>
      </c>
      <c r="F32" s="111" t="s">
        <v>224</v>
      </c>
      <c r="G32" s="80">
        <v>2</v>
      </c>
    </row>
    <row r="33" spans="1:7" ht="12.75">
      <c r="A33" s="108">
        <v>42801</v>
      </c>
      <c r="B33" s="109" t="s">
        <v>120</v>
      </c>
      <c r="C33" s="109" t="s">
        <v>132</v>
      </c>
      <c r="D33" s="109"/>
      <c r="E33" s="110" t="s">
        <v>58</v>
      </c>
      <c r="F33" s="111" t="s">
        <v>122</v>
      </c>
      <c r="G33" s="80">
        <v>1</v>
      </c>
    </row>
    <row r="34" spans="1:7" ht="12.75">
      <c r="A34" s="108">
        <v>42801</v>
      </c>
      <c r="B34" s="109" t="s">
        <v>38</v>
      </c>
      <c r="C34" s="109" t="s">
        <v>54</v>
      </c>
      <c r="D34" s="109"/>
      <c r="E34" s="110" t="s">
        <v>58</v>
      </c>
      <c r="F34" s="111" t="s">
        <v>55</v>
      </c>
      <c r="G34" s="80">
        <v>1</v>
      </c>
    </row>
    <row r="35" spans="1:7" ht="12.75">
      <c r="A35" s="108">
        <v>42801</v>
      </c>
      <c r="B35" s="109" t="s">
        <v>39</v>
      </c>
      <c r="C35" s="109"/>
      <c r="D35" s="109" t="s">
        <v>225</v>
      </c>
      <c r="E35" s="110" t="s">
        <v>226</v>
      </c>
      <c r="F35" s="111" t="s">
        <v>227</v>
      </c>
      <c r="G35" s="80">
        <v>1</v>
      </c>
    </row>
    <row r="36" spans="1:7" ht="12.75">
      <c r="A36" s="108">
        <v>42801</v>
      </c>
      <c r="B36" s="109" t="s">
        <v>39</v>
      </c>
      <c r="C36" s="109"/>
      <c r="D36" s="109" t="s">
        <v>225</v>
      </c>
      <c r="E36" s="110" t="s">
        <v>226</v>
      </c>
      <c r="F36" s="111" t="s">
        <v>228</v>
      </c>
      <c r="G36" s="80">
        <v>1</v>
      </c>
    </row>
    <row r="37" spans="1:7" ht="12.75">
      <c r="A37" s="108">
        <v>42801</v>
      </c>
      <c r="B37" s="109" t="s">
        <v>39</v>
      </c>
      <c r="C37" s="109"/>
      <c r="D37" s="109" t="s">
        <v>225</v>
      </c>
      <c r="E37" s="110" t="s">
        <v>226</v>
      </c>
      <c r="F37" s="111" t="s">
        <v>229</v>
      </c>
      <c r="G37" s="80">
        <v>1</v>
      </c>
    </row>
    <row r="38" spans="1:7" ht="12.75">
      <c r="A38" s="108">
        <v>42801</v>
      </c>
      <c r="B38" s="109" t="s">
        <v>39</v>
      </c>
      <c r="C38" s="109"/>
      <c r="D38" s="109" t="s">
        <v>225</v>
      </c>
      <c r="E38" s="110" t="s">
        <v>226</v>
      </c>
      <c r="F38" s="111" t="s">
        <v>230</v>
      </c>
      <c r="G38" s="80">
        <v>1</v>
      </c>
    </row>
    <row r="39" spans="1:7" ht="12.75">
      <c r="A39" s="108">
        <v>42801</v>
      </c>
      <c r="B39" s="109" t="s">
        <v>39</v>
      </c>
      <c r="C39" s="109"/>
      <c r="D39" s="109" t="s">
        <v>225</v>
      </c>
      <c r="E39" s="110" t="s">
        <v>226</v>
      </c>
      <c r="F39" s="111" t="s">
        <v>230</v>
      </c>
      <c r="G39" s="80">
        <v>1</v>
      </c>
    </row>
    <row r="40" spans="1:7" ht="12.75">
      <c r="A40" s="108">
        <v>42801</v>
      </c>
      <c r="B40" s="109" t="s">
        <v>39</v>
      </c>
      <c r="C40" s="109"/>
      <c r="D40" s="109" t="s">
        <v>225</v>
      </c>
      <c r="E40" s="110" t="s">
        <v>226</v>
      </c>
      <c r="F40" s="111" t="s">
        <v>231</v>
      </c>
      <c r="G40" s="80">
        <v>1</v>
      </c>
    </row>
    <row r="41" spans="1:7" ht="12.75">
      <c r="A41" s="108">
        <v>42801</v>
      </c>
      <c r="B41" s="109" t="s">
        <v>39</v>
      </c>
      <c r="C41" s="109"/>
      <c r="D41" s="109" t="s">
        <v>225</v>
      </c>
      <c r="E41" s="110" t="s">
        <v>226</v>
      </c>
      <c r="F41" s="111" t="s">
        <v>229</v>
      </c>
      <c r="G41" s="80">
        <v>1</v>
      </c>
    </row>
    <row r="42" spans="1:7" ht="12.75">
      <c r="A42" s="108">
        <v>42801</v>
      </c>
      <c r="B42" s="109" t="s">
        <v>39</v>
      </c>
      <c r="C42" s="109"/>
      <c r="D42" s="109" t="s">
        <v>225</v>
      </c>
      <c r="E42" s="110" t="s">
        <v>226</v>
      </c>
      <c r="F42" s="111" t="s">
        <v>232</v>
      </c>
      <c r="G42" s="80">
        <v>1</v>
      </c>
    </row>
    <row r="43" spans="1:7" ht="12.75">
      <c r="A43" s="108">
        <v>42801</v>
      </c>
      <c r="B43" s="109" t="s">
        <v>39</v>
      </c>
      <c r="C43" s="109"/>
      <c r="D43" s="109" t="s">
        <v>225</v>
      </c>
      <c r="E43" s="110" t="s">
        <v>226</v>
      </c>
      <c r="F43" s="111" t="s">
        <v>233</v>
      </c>
      <c r="G43" s="80">
        <v>1</v>
      </c>
    </row>
    <row r="44" spans="1:7" ht="12.75">
      <c r="A44" s="108">
        <v>42801</v>
      </c>
      <c r="B44" s="109" t="s">
        <v>39</v>
      </c>
      <c r="C44" s="109"/>
      <c r="D44" s="109" t="s">
        <v>225</v>
      </c>
      <c r="E44" s="110" t="s">
        <v>226</v>
      </c>
      <c r="F44" s="111" t="s">
        <v>234</v>
      </c>
      <c r="G44" s="80">
        <v>1</v>
      </c>
    </row>
    <row r="45" spans="1:7" ht="12.75">
      <c r="A45" s="108">
        <v>42801</v>
      </c>
      <c r="B45" s="109" t="s">
        <v>39</v>
      </c>
      <c r="C45" s="109"/>
      <c r="D45" s="109" t="s">
        <v>225</v>
      </c>
      <c r="E45" s="110" t="s">
        <v>226</v>
      </c>
      <c r="F45" s="111" t="s">
        <v>235</v>
      </c>
      <c r="G45" s="80">
        <v>1</v>
      </c>
    </row>
    <row r="46" spans="1:7" ht="12.75">
      <c r="A46" s="108">
        <v>42801</v>
      </c>
      <c r="B46" s="109" t="s">
        <v>39</v>
      </c>
      <c r="C46" s="109"/>
      <c r="D46" s="109" t="s">
        <v>225</v>
      </c>
      <c r="E46" s="110" t="s">
        <v>226</v>
      </c>
      <c r="F46" s="111" t="s">
        <v>236</v>
      </c>
      <c r="G46" s="80">
        <v>1</v>
      </c>
    </row>
    <row r="47" spans="1:7" ht="12.75">
      <c r="A47" s="108">
        <v>42801</v>
      </c>
      <c r="B47" s="109" t="s">
        <v>39</v>
      </c>
      <c r="C47" s="109"/>
      <c r="D47" s="109" t="s">
        <v>225</v>
      </c>
      <c r="E47" s="110" t="s">
        <v>226</v>
      </c>
      <c r="F47" s="111" t="s">
        <v>237</v>
      </c>
      <c r="G47" s="80">
        <v>1</v>
      </c>
    </row>
    <row r="48" spans="1:7" ht="12.75">
      <c r="A48" s="108">
        <v>42801</v>
      </c>
      <c r="B48" s="109" t="s">
        <v>39</v>
      </c>
      <c r="C48" s="109"/>
      <c r="D48" s="109" t="s">
        <v>225</v>
      </c>
      <c r="E48" s="110" t="s">
        <v>226</v>
      </c>
      <c r="F48" s="111" t="s">
        <v>238</v>
      </c>
      <c r="G48" s="80">
        <v>1</v>
      </c>
    </row>
    <row r="49" spans="1:7" ht="12.75">
      <c r="A49" s="108">
        <v>42801</v>
      </c>
      <c r="B49" s="109" t="s">
        <v>39</v>
      </c>
      <c r="C49" s="109"/>
      <c r="D49" s="109" t="s">
        <v>225</v>
      </c>
      <c r="E49" s="110" t="s">
        <v>226</v>
      </c>
      <c r="F49" s="111" t="s">
        <v>239</v>
      </c>
      <c r="G49" s="80">
        <v>1</v>
      </c>
    </row>
    <row r="50" spans="1:7" ht="12.75">
      <c r="A50" s="108">
        <v>42801</v>
      </c>
      <c r="B50" s="109" t="s">
        <v>39</v>
      </c>
      <c r="C50" s="109"/>
      <c r="D50" s="109" t="s">
        <v>225</v>
      </c>
      <c r="E50" s="110" t="s">
        <v>226</v>
      </c>
      <c r="F50" s="111" t="s">
        <v>240</v>
      </c>
      <c r="G50" s="80">
        <v>1</v>
      </c>
    </row>
    <row r="51" spans="1:7" ht="12.75">
      <c r="A51" s="108">
        <v>42801</v>
      </c>
      <c r="B51" s="109" t="s">
        <v>39</v>
      </c>
      <c r="C51" s="109"/>
      <c r="D51" s="109" t="s">
        <v>225</v>
      </c>
      <c r="E51" s="110" t="s">
        <v>226</v>
      </c>
      <c r="F51" s="111" t="s">
        <v>241</v>
      </c>
      <c r="G51" s="80">
        <v>1</v>
      </c>
    </row>
    <row r="52" spans="1:7" ht="12.75">
      <c r="A52" s="108">
        <v>42801</v>
      </c>
      <c r="B52" s="109" t="s">
        <v>39</v>
      </c>
      <c r="C52" s="109"/>
      <c r="D52" s="109" t="s">
        <v>225</v>
      </c>
      <c r="E52" s="110" t="s">
        <v>226</v>
      </c>
      <c r="F52" s="111" t="s">
        <v>238</v>
      </c>
      <c r="G52" s="80">
        <v>1</v>
      </c>
    </row>
    <row r="53" spans="1:7" ht="12.75">
      <c r="A53" s="108">
        <v>42801</v>
      </c>
      <c r="B53" s="109" t="s">
        <v>39</v>
      </c>
      <c r="C53" s="109"/>
      <c r="D53" s="109" t="s">
        <v>225</v>
      </c>
      <c r="E53" s="110" t="s">
        <v>226</v>
      </c>
      <c r="F53" s="111" t="s">
        <v>239</v>
      </c>
      <c r="G53" s="80">
        <v>2</v>
      </c>
    </row>
    <row r="54" spans="1:7" ht="12.75">
      <c r="A54" s="108">
        <v>42801</v>
      </c>
      <c r="B54" s="109" t="s">
        <v>39</v>
      </c>
      <c r="C54" s="109"/>
      <c r="D54" s="109" t="s">
        <v>225</v>
      </c>
      <c r="E54" s="110" t="s">
        <v>226</v>
      </c>
      <c r="F54" s="111" t="s">
        <v>240</v>
      </c>
      <c r="G54" s="80">
        <v>5</v>
      </c>
    </row>
    <row r="55" spans="1:7" ht="12.75">
      <c r="A55" s="108">
        <v>42801</v>
      </c>
      <c r="B55" s="109" t="s">
        <v>39</v>
      </c>
      <c r="C55" s="109"/>
      <c r="D55" s="109" t="s">
        <v>225</v>
      </c>
      <c r="E55" s="110" t="s">
        <v>226</v>
      </c>
      <c r="F55" s="111" t="s">
        <v>241</v>
      </c>
      <c r="G55" s="80">
        <v>8</v>
      </c>
    </row>
    <row r="56" spans="1:7" ht="12.75">
      <c r="A56" s="108">
        <v>42802</v>
      </c>
      <c r="B56" s="109" t="s">
        <v>39</v>
      </c>
      <c r="C56" s="109"/>
      <c r="D56" s="109" t="s">
        <v>225</v>
      </c>
      <c r="E56" s="110" t="s">
        <v>226</v>
      </c>
      <c r="F56" s="111" t="s">
        <v>242</v>
      </c>
      <c r="G56" s="80">
        <v>1</v>
      </c>
    </row>
    <row r="57" spans="1:7" ht="12.75">
      <c r="A57" s="108">
        <v>42802</v>
      </c>
      <c r="B57" s="109" t="s">
        <v>39</v>
      </c>
      <c r="C57" s="109"/>
      <c r="D57" s="109" t="s">
        <v>225</v>
      </c>
      <c r="E57" s="110" t="s">
        <v>226</v>
      </c>
      <c r="F57" s="111" t="s">
        <v>243</v>
      </c>
      <c r="G57" s="80">
        <v>1</v>
      </c>
    </row>
    <row r="58" spans="1:7" ht="12.75">
      <c r="A58" s="108">
        <v>42802</v>
      </c>
      <c r="B58" s="109" t="s">
        <v>39</v>
      </c>
      <c r="C58" s="109"/>
      <c r="D58" s="109" t="s">
        <v>225</v>
      </c>
      <c r="E58" s="110" t="s">
        <v>226</v>
      </c>
      <c r="F58" s="111" t="s">
        <v>243</v>
      </c>
      <c r="G58" s="80">
        <v>3</v>
      </c>
    </row>
    <row r="59" spans="1:7" ht="12.75">
      <c r="A59" s="108">
        <v>42802</v>
      </c>
      <c r="B59" s="109" t="s">
        <v>39</v>
      </c>
      <c r="C59" s="109"/>
      <c r="D59" s="109" t="s">
        <v>225</v>
      </c>
      <c r="E59" s="110" t="s">
        <v>226</v>
      </c>
      <c r="F59" s="111" t="s">
        <v>244</v>
      </c>
      <c r="G59" s="80">
        <v>1</v>
      </c>
    </row>
    <row r="60" spans="1:7" ht="12.75">
      <c r="A60" s="108">
        <v>42802</v>
      </c>
      <c r="B60" s="109" t="s">
        <v>39</v>
      </c>
      <c r="C60" s="109"/>
      <c r="D60" s="109" t="s">
        <v>225</v>
      </c>
      <c r="E60" s="110" t="s">
        <v>226</v>
      </c>
      <c r="F60" s="111" t="s">
        <v>245</v>
      </c>
      <c r="G60" s="80">
        <v>1</v>
      </c>
    </row>
    <row r="61" spans="1:7" ht="12.75">
      <c r="A61" s="108">
        <v>42802</v>
      </c>
      <c r="B61" s="109" t="s">
        <v>39</v>
      </c>
      <c r="C61" s="109"/>
      <c r="D61" s="109" t="s">
        <v>225</v>
      </c>
      <c r="E61" s="110" t="s">
        <v>226</v>
      </c>
      <c r="F61" s="111" t="s">
        <v>246</v>
      </c>
      <c r="G61" s="80">
        <v>1</v>
      </c>
    </row>
    <row r="62" spans="1:7" ht="12.75">
      <c r="A62" s="108">
        <v>42802</v>
      </c>
      <c r="B62" s="109" t="s">
        <v>39</v>
      </c>
      <c r="C62" s="109"/>
      <c r="D62" s="109" t="s">
        <v>225</v>
      </c>
      <c r="E62" s="110" t="s">
        <v>226</v>
      </c>
      <c r="F62" s="111" t="s">
        <v>247</v>
      </c>
      <c r="G62" s="80">
        <v>1</v>
      </c>
    </row>
    <row r="63" spans="1:7" ht="12.75">
      <c r="A63" s="108">
        <v>42802</v>
      </c>
      <c r="B63" s="109" t="s">
        <v>39</v>
      </c>
      <c r="C63" s="109"/>
      <c r="D63" s="109" t="s">
        <v>225</v>
      </c>
      <c r="E63" s="110" t="s">
        <v>226</v>
      </c>
      <c r="F63" s="111" t="s">
        <v>248</v>
      </c>
      <c r="G63" s="80">
        <v>1</v>
      </c>
    </row>
    <row r="64" spans="1:7" ht="12.75">
      <c r="A64" s="108">
        <v>42802</v>
      </c>
      <c r="B64" s="109" t="s">
        <v>39</v>
      </c>
      <c r="C64" s="109"/>
      <c r="D64" s="109" t="s">
        <v>225</v>
      </c>
      <c r="E64" s="110" t="s">
        <v>226</v>
      </c>
      <c r="F64" s="111" t="s">
        <v>249</v>
      </c>
      <c r="G64" s="80">
        <v>1</v>
      </c>
    </row>
    <row r="65" spans="1:7" ht="12.75">
      <c r="A65" s="108">
        <v>42802</v>
      </c>
      <c r="B65" s="109" t="s">
        <v>39</v>
      </c>
      <c r="C65" s="109"/>
      <c r="D65" s="109" t="s">
        <v>225</v>
      </c>
      <c r="E65" s="110" t="s">
        <v>226</v>
      </c>
      <c r="F65" s="111" t="s">
        <v>250</v>
      </c>
      <c r="G65" s="80">
        <v>2</v>
      </c>
    </row>
    <row r="66" spans="1:7" ht="12.75">
      <c r="A66" s="108">
        <v>42802</v>
      </c>
      <c r="B66" s="109" t="s">
        <v>39</v>
      </c>
      <c r="C66" s="109"/>
      <c r="D66" s="109" t="s">
        <v>225</v>
      </c>
      <c r="E66" s="110" t="s">
        <v>226</v>
      </c>
      <c r="F66" s="111" t="s">
        <v>250</v>
      </c>
      <c r="G66" s="80">
        <v>3</v>
      </c>
    </row>
    <row r="67" spans="1:7" ht="12.75">
      <c r="A67" s="108">
        <v>42802</v>
      </c>
      <c r="B67" s="109" t="s">
        <v>39</v>
      </c>
      <c r="C67" s="109"/>
      <c r="D67" s="109" t="s">
        <v>225</v>
      </c>
      <c r="E67" s="110" t="s">
        <v>226</v>
      </c>
      <c r="F67" s="111" t="s">
        <v>251</v>
      </c>
      <c r="G67" s="80">
        <v>1</v>
      </c>
    </row>
    <row r="68" spans="1:7" ht="12.75">
      <c r="A68" s="108">
        <v>42802</v>
      </c>
      <c r="B68" s="109" t="s">
        <v>39</v>
      </c>
      <c r="C68" s="109"/>
      <c r="D68" s="109" t="s">
        <v>225</v>
      </c>
      <c r="E68" s="110" t="s">
        <v>226</v>
      </c>
      <c r="F68" s="111" t="s">
        <v>252</v>
      </c>
      <c r="G68" s="80">
        <v>1</v>
      </c>
    </row>
    <row r="69" spans="1:7" ht="12.75">
      <c r="A69" s="108">
        <v>42802</v>
      </c>
      <c r="B69" s="109" t="s">
        <v>39</v>
      </c>
      <c r="C69" s="109"/>
      <c r="D69" s="109" t="s">
        <v>225</v>
      </c>
      <c r="E69" s="110" t="s">
        <v>226</v>
      </c>
      <c r="F69" s="111" t="s">
        <v>253</v>
      </c>
      <c r="G69" s="80">
        <v>2</v>
      </c>
    </row>
    <row r="70" spans="1:7" ht="12.75">
      <c r="A70" s="108">
        <v>42802</v>
      </c>
      <c r="B70" s="109" t="s">
        <v>39</v>
      </c>
      <c r="C70" s="109"/>
      <c r="D70" s="109" t="s">
        <v>225</v>
      </c>
      <c r="E70" s="110" t="s">
        <v>226</v>
      </c>
      <c r="F70" s="111" t="s">
        <v>254</v>
      </c>
      <c r="G70" s="80">
        <v>1</v>
      </c>
    </row>
    <row r="71" spans="1:7" ht="12.75">
      <c r="A71" s="108">
        <v>42802</v>
      </c>
      <c r="B71" s="109" t="s">
        <v>39</v>
      </c>
      <c r="C71" s="109"/>
      <c r="D71" s="109" t="s">
        <v>225</v>
      </c>
      <c r="E71" s="110" t="s">
        <v>226</v>
      </c>
      <c r="F71" s="111" t="s">
        <v>255</v>
      </c>
      <c r="G71" s="80">
        <v>1</v>
      </c>
    </row>
    <row r="72" spans="1:7" ht="12.75">
      <c r="A72" s="108">
        <v>42802</v>
      </c>
      <c r="B72" s="109" t="s">
        <v>39</v>
      </c>
      <c r="C72" s="109"/>
      <c r="D72" s="109" t="s">
        <v>225</v>
      </c>
      <c r="E72" s="110" t="s">
        <v>226</v>
      </c>
      <c r="F72" s="111" t="s">
        <v>256</v>
      </c>
      <c r="G72" s="80">
        <v>1</v>
      </c>
    </row>
    <row r="73" spans="1:7" ht="12.75">
      <c r="A73" s="108">
        <v>42802</v>
      </c>
      <c r="B73" s="109" t="s">
        <v>39</v>
      </c>
      <c r="C73" s="109"/>
      <c r="D73" s="109" t="s">
        <v>225</v>
      </c>
      <c r="E73" s="110" t="s">
        <v>226</v>
      </c>
      <c r="F73" s="111" t="s">
        <v>257</v>
      </c>
      <c r="G73" s="80">
        <v>1</v>
      </c>
    </row>
    <row r="74" spans="1:7" ht="12.75">
      <c r="A74" s="108">
        <v>42802</v>
      </c>
      <c r="B74" s="109" t="s">
        <v>39</v>
      </c>
      <c r="C74" s="109"/>
      <c r="D74" s="109" t="s">
        <v>225</v>
      </c>
      <c r="E74" s="110" t="s">
        <v>226</v>
      </c>
      <c r="F74" s="111" t="s">
        <v>258</v>
      </c>
      <c r="G74" s="80">
        <v>1</v>
      </c>
    </row>
    <row r="75" spans="1:7" ht="12.75">
      <c r="A75" s="108">
        <v>42802</v>
      </c>
      <c r="B75" s="109" t="s">
        <v>39</v>
      </c>
      <c r="C75" s="109"/>
      <c r="D75" s="109" t="s">
        <v>225</v>
      </c>
      <c r="E75" s="110" t="s">
        <v>226</v>
      </c>
      <c r="F75" s="111" t="s">
        <v>259</v>
      </c>
      <c r="G75" s="80">
        <v>1</v>
      </c>
    </row>
    <row r="76" spans="1:7" ht="12.75">
      <c r="A76" s="108">
        <v>42802</v>
      </c>
      <c r="B76" s="109" t="s">
        <v>39</v>
      </c>
      <c r="C76" s="109"/>
      <c r="D76" s="109" t="s">
        <v>225</v>
      </c>
      <c r="E76" s="110" t="s">
        <v>226</v>
      </c>
      <c r="F76" s="111" t="s">
        <v>260</v>
      </c>
      <c r="G76" s="80">
        <v>1</v>
      </c>
    </row>
    <row r="77" spans="1:7" ht="12.75">
      <c r="A77" s="108">
        <v>42802</v>
      </c>
      <c r="B77" s="109" t="s">
        <v>39</v>
      </c>
      <c r="C77" s="109"/>
      <c r="D77" s="109" t="s">
        <v>225</v>
      </c>
      <c r="E77" s="110" t="s">
        <v>226</v>
      </c>
      <c r="F77" s="111" t="s">
        <v>261</v>
      </c>
      <c r="G77" s="80">
        <v>1</v>
      </c>
    </row>
    <row r="78" spans="1:7" ht="12.75">
      <c r="A78" s="108">
        <v>42802</v>
      </c>
      <c r="B78" s="109" t="s">
        <v>39</v>
      </c>
      <c r="C78" s="109"/>
      <c r="D78" s="109" t="s">
        <v>225</v>
      </c>
      <c r="E78" s="110" t="s">
        <v>226</v>
      </c>
      <c r="F78" s="111" t="s">
        <v>262</v>
      </c>
      <c r="G78" s="80">
        <v>1</v>
      </c>
    </row>
    <row r="79" spans="1:7" ht="12.75">
      <c r="A79" s="108">
        <v>42802</v>
      </c>
      <c r="B79" s="109" t="s">
        <v>39</v>
      </c>
      <c r="C79" s="109"/>
      <c r="D79" s="109" t="s">
        <v>225</v>
      </c>
      <c r="E79" s="110" t="s">
        <v>226</v>
      </c>
      <c r="F79" s="111" t="s">
        <v>263</v>
      </c>
      <c r="G79" s="80">
        <v>1</v>
      </c>
    </row>
    <row r="80" spans="1:7" ht="12.75">
      <c r="A80" s="108">
        <v>42802</v>
      </c>
      <c r="B80" s="109" t="s">
        <v>39</v>
      </c>
      <c r="C80" s="109"/>
      <c r="D80" s="109" t="s">
        <v>225</v>
      </c>
      <c r="E80" s="110" t="s">
        <v>226</v>
      </c>
      <c r="F80" s="111" t="s">
        <v>264</v>
      </c>
      <c r="G80" s="80">
        <v>1</v>
      </c>
    </row>
    <row r="81" spans="1:7" ht="12.75">
      <c r="A81" s="108">
        <v>42802</v>
      </c>
      <c r="B81" s="109" t="s">
        <v>39</v>
      </c>
      <c r="C81" s="109"/>
      <c r="D81" s="109" t="s">
        <v>225</v>
      </c>
      <c r="E81" s="110" t="s">
        <v>226</v>
      </c>
      <c r="F81" s="111" t="s">
        <v>265</v>
      </c>
      <c r="G81" s="80">
        <v>1</v>
      </c>
    </row>
    <row r="82" spans="1:7" ht="12.75">
      <c r="A82" s="108">
        <v>42802</v>
      </c>
      <c r="B82" s="109" t="s">
        <v>39</v>
      </c>
      <c r="C82" s="109"/>
      <c r="D82" s="109" t="s">
        <v>225</v>
      </c>
      <c r="E82" s="110" t="s">
        <v>226</v>
      </c>
      <c r="F82" s="111" t="s">
        <v>266</v>
      </c>
      <c r="G82" s="80">
        <v>1</v>
      </c>
    </row>
    <row r="83" spans="1:7" ht="12.75">
      <c r="A83" s="108">
        <v>42802</v>
      </c>
      <c r="B83" s="109" t="s">
        <v>39</v>
      </c>
      <c r="C83" s="109"/>
      <c r="D83" s="109" t="s">
        <v>225</v>
      </c>
      <c r="E83" s="110" t="s">
        <v>226</v>
      </c>
      <c r="F83" s="111" t="s">
        <v>267</v>
      </c>
      <c r="G83" s="80">
        <v>1</v>
      </c>
    </row>
    <row r="84" spans="1:7" ht="12.75">
      <c r="A84" s="108">
        <v>42802</v>
      </c>
      <c r="B84" s="109" t="s">
        <v>39</v>
      </c>
      <c r="C84" s="109"/>
      <c r="D84" s="109" t="s">
        <v>225</v>
      </c>
      <c r="E84" s="110" t="s">
        <v>226</v>
      </c>
      <c r="F84" s="111" t="s">
        <v>268</v>
      </c>
      <c r="G84" s="80">
        <v>1</v>
      </c>
    </row>
    <row r="85" spans="1:7" ht="12.75">
      <c r="A85" s="108">
        <v>42802</v>
      </c>
      <c r="B85" s="109" t="s">
        <v>39</v>
      </c>
      <c r="C85" s="109"/>
      <c r="D85" s="109" t="s">
        <v>225</v>
      </c>
      <c r="E85" s="110" t="s">
        <v>226</v>
      </c>
      <c r="F85" s="111" t="s">
        <v>269</v>
      </c>
      <c r="G85" s="80">
        <v>1</v>
      </c>
    </row>
    <row r="86" spans="1:7" ht="12.75">
      <c r="A86" s="108">
        <v>42802</v>
      </c>
      <c r="B86" s="109" t="s">
        <v>39</v>
      </c>
      <c r="C86" s="109"/>
      <c r="D86" s="109" t="s">
        <v>225</v>
      </c>
      <c r="E86" s="110" t="s">
        <v>226</v>
      </c>
      <c r="F86" s="111" t="s">
        <v>270</v>
      </c>
      <c r="G86" s="80">
        <v>2</v>
      </c>
    </row>
    <row r="87" spans="1:7" ht="12.75">
      <c r="A87" s="108">
        <v>42802</v>
      </c>
      <c r="B87" s="109" t="s">
        <v>38</v>
      </c>
      <c r="C87" s="109"/>
      <c r="D87" s="109" t="s">
        <v>225</v>
      </c>
      <c r="E87" s="110" t="s">
        <v>226</v>
      </c>
      <c r="F87" s="111" t="s">
        <v>271</v>
      </c>
      <c r="G87" s="80">
        <v>1</v>
      </c>
    </row>
    <row r="88" spans="1:7" ht="12.75">
      <c r="A88" s="108">
        <v>42802</v>
      </c>
      <c r="B88" s="109" t="s">
        <v>38</v>
      </c>
      <c r="C88" s="109"/>
      <c r="D88" s="109" t="s">
        <v>225</v>
      </c>
      <c r="E88" s="110" t="s">
        <v>226</v>
      </c>
      <c r="F88" s="111" t="s">
        <v>272</v>
      </c>
      <c r="G88" s="80">
        <v>1</v>
      </c>
    </row>
    <row r="89" spans="1:7" ht="12.75">
      <c r="A89" s="108">
        <v>42802</v>
      </c>
      <c r="B89" s="109" t="s">
        <v>38</v>
      </c>
      <c r="C89" s="109"/>
      <c r="D89" s="109" t="s">
        <v>225</v>
      </c>
      <c r="E89" s="110" t="s">
        <v>226</v>
      </c>
      <c r="F89" s="111" t="s">
        <v>273</v>
      </c>
      <c r="G89" s="80">
        <v>1</v>
      </c>
    </row>
    <row r="90" spans="1:7" ht="12.75">
      <c r="A90" s="108">
        <v>42802</v>
      </c>
      <c r="B90" s="109" t="s">
        <v>38</v>
      </c>
      <c r="C90" s="109"/>
      <c r="D90" s="109" t="s">
        <v>225</v>
      </c>
      <c r="E90" s="110" t="s">
        <v>226</v>
      </c>
      <c r="F90" s="111" t="s">
        <v>274</v>
      </c>
      <c r="G90" s="80">
        <v>1</v>
      </c>
    </row>
    <row r="91" spans="1:7" ht="12.75">
      <c r="A91" s="108">
        <v>42802</v>
      </c>
      <c r="B91" s="109" t="s">
        <v>38</v>
      </c>
      <c r="C91" s="109"/>
      <c r="D91" s="109" t="s">
        <v>225</v>
      </c>
      <c r="E91" s="110" t="s">
        <v>226</v>
      </c>
      <c r="F91" s="111" t="s">
        <v>275</v>
      </c>
      <c r="G91" s="80">
        <v>2</v>
      </c>
    </row>
    <row r="92" spans="1:7" ht="12.75">
      <c r="A92" s="108">
        <v>42802</v>
      </c>
      <c r="B92" s="109" t="s">
        <v>38</v>
      </c>
      <c r="C92" s="109"/>
      <c r="D92" s="109" t="s">
        <v>225</v>
      </c>
      <c r="E92" s="110" t="s">
        <v>226</v>
      </c>
      <c r="F92" s="111" t="s">
        <v>276</v>
      </c>
      <c r="G92" s="80">
        <v>1</v>
      </c>
    </row>
    <row r="93" spans="1:7" ht="12.75">
      <c r="A93" s="108">
        <v>42802</v>
      </c>
      <c r="B93" s="109" t="s">
        <v>38</v>
      </c>
      <c r="C93" s="109"/>
      <c r="D93" s="109" t="s">
        <v>225</v>
      </c>
      <c r="E93" s="110" t="s">
        <v>226</v>
      </c>
      <c r="F93" s="111" t="s">
        <v>277</v>
      </c>
      <c r="G93" s="80">
        <v>2</v>
      </c>
    </row>
    <row r="94" spans="1:7" ht="12.75">
      <c r="A94" s="108">
        <v>42802</v>
      </c>
      <c r="B94" s="109" t="s">
        <v>38</v>
      </c>
      <c r="C94" s="109"/>
      <c r="D94" s="109" t="s">
        <v>225</v>
      </c>
      <c r="E94" s="110" t="s">
        <v>226</v>
      </c>
      <c r="F94" s="111" t="s">
        <v>278</v>
      </c>
      <c r="G94" s="80">
        <v>1</v>
      </c>
    </row>
    <row r="95" spans="1:7" ht="12.75">
      <c r="A95" s="108">
        <v>42802</v>
      </c>
      <c r="B95" s="109" t="s">
        <v>38</v>
      </c>
      <c r="C95" s="109"/>
      <c r="D95" s="109" t="s">
        <v>225</v>
      </c>
      <c r="E95" s="110" t="s">
        <v>226</v>
      </c>
      <c r="F95" s="111" t="s">
        <v>279</v>
      </c>
      <c r="G95" s="80">
        <v>1</v>
      </c>
    </row>
    <row r="96" spans="1:7" ht="12.75">
      <c r="A96" s="108">
        <v>42802</v>
      </c>
      <c r="B96" s="109" t="s">
        <v>38</v>
      </c>
      <c r="C96" s="109"/>
      <c r="D96" s="109" t="s">
        <v>225</v>
      </c>
      <c r="E96" s="110" t="s">
        <v>226</v>
      </c>
      <c r="F96" s="111" t="s">
        <v>280</v>
      </c>
      <c r="G96" s="80">
        <v>1</v>
      </c>
    </row>
    <row r="97" spans="1:7" ht="12.75">
      <c r="A97" s="108">
        <v>42802</v>
      </c>
      <c r="B97" s="109" t="s">
        <v>39</v>
      </c>
      <c r="C97" s="109"/>
      <c r="D97" s="109" t="s">
        <v>225</v>
      </c>
      <c r="E97" s="110" t="s">
        <v>226</v>
      </c>
      <c r="F97" s="111" t="s">
        <v>281</v>
      </c>
      <c r="G97" s="80">
        <v>1</v>
      </c>
    </row>
    <row r="98" spans="1:7" ht="12.75">
      <c r="A98" s="108">
        <v>42802</v>
      </c>
      <c r="B98" s="109" t="s">
        <v>38</v>
      </c>
      <c r="C98" s="109"/>
      <c r="D98" s="109" t="s">
        <v>225</v>
      </c>
      <c r="E98" s="110" t="s">
        <v>226</v>
      </c>
      <c r="F98" s="111" t="s">
        <v>282</v>
      </c>
      <c r="G98" s="80">
        <v>2</v>
      </c>
    </row>
    <row r="99" spans="1:7" ht="12.75">
      <c r="A99" s="108">
        <v>42802</v>
      </c>
      <c r="B99" s="109" t="s">
        <v>39</v>
      </c>
      <c r="C99" s="109"/>
      <c r="D99" s="109" t="s">
        <v>225</v>
      </c>
      <c r="E99" s="110" t="s">
        <v>226</v>
      </c>
      <c r="F99" s="111" t="s">
        <v>283</v>
      </c>
      <c r="G99" s="80">
        <v>1</v>
      </c>
    </row>
    <row r="100" spans="1:7" ht="12.75">
      <c r="A100" s="108">
        <v>42802</v>
      </c>
      <c r="B100" s="109" t="s">
        <v>39</v>
      </c>
      <c r="C100" s="109"/>
      <c r="D100" s="109" t="s">
        <v>225</v>
      </c>
      <c r="E100" s="110" t="s">
        <v>226</v>
      </c>
      <c r="F100" s="111" t="s">
        <v>284</v>
      </c>
      <c r="G100" s="80">
        <v>1</v>
      </c>
    </row>
    <row r="101" spans="1:7" ht="12.75">
      <c r="A101" s="108">
        <v>42802</v>
      </c>
      <c r="B101" s="109" t="s">
        <v>39</v>
      </c>
      <c r="C101" s="109"/>
      <c r="D101" s="109" t="s">
        <v>225</v>
      </c>
      <c r="E101" s="110" t="s">
        <v>226</v>
      </c>
      <c r="F101" s="111" t="s">
        <v>285</v>
      </c>
      <c r="G101" s="80">
        <v>1</v>
      </c>
    </row>
    <row r="102" spans="1:7" ht="12.75">
      <c r="A102" s="108">
        <v>42802</v>
      </c>
      <c r="B102" s="109" t="s">
        <v>39</v>
      </c>
      <c r="C102" s="109"/>
      <c r="D102" s="109" t="s">
        <v>225</v>
      </c>
      <c r="E102" s="110" t="s">
        <v>226</v>
      </c>
      <c r="F102" s="111" t="s">
        <v>286</v>
      </c>
      <c r="G102" s="80">
        <v>1</v>
      </c>
    </row>
    <row r="103" spans="1:7" ht="12.75">
      <c r="A103" s="108">
        <v>42802</v>
      </c>
      <c r="B103" s="109" t="s">
        <v>39</v>
      </c>
      <c r="C103" s="109"/>
      <c r="D103" s="109" t="s">
        <v>225</v>
      </c>
      <c r="E103" s="110" t="s">
        <v>226</v>
      </c>
      <c r="F103" s="111" t="s">
        <v>287</v>
      </c>
      <c r="G103" s="80">
        <v>1</v>
      </c>
    </row>
    <row r="104" spans="1:7" ht="12.75">
      <c r="A104" s="108">
        <v>42802</v>
      </c>
      <c r="B104" s="109" t="s">
        <v>39</v>
      </c>
      <c r="C104" s="109"/>
      <c r="D104" s="109" t="s">
        <v>225</v>
      </c>
      <c r="E104" s="110" t="s">
        <v>226</v>
      </c>
      <c r="F104" s="111" t="s">
        <v>288</v>
      </c>
      <c r="G104" s="80">
        <v>4</v>
      </c>
    </row>
    <row r="105" spans="1:7" ht="12.75">
      <c r="A105" s="108">
        <v>42802</v>
      </c>
      <c r="B105" s="109" t="s">
        <v>39</v>
      </c>
      <c r="C105" s="109"/>
      <c r="D105" s="109" t="s">
        <v>225</v>
      </c>
      <c r="E105" s="110" t="s">
        <v>226</v>
      </c>
      <c r="F105" s="111" t="s">
        <v>289</v>
      </c>
      <c r="G105" s="80">
        <v>1</v>
      </c>
    </row>
    <row r="106" spans="1:7" ht="12.75">
      <c r="A106" s="108">
        <v>42802</v>
      </c>
      <c r="B106" s="109" t="s">
        <v>39</v>
      </c>
      <c r="C106" s="109"/>
      <c r="D106" s="109" t="s">
        <v>225</v>
      </c>
      <c r="E106" s="110" t="s">
        <v>226</v>
      </c>
      <c r="F106" s="111" t="s">
        <v>290</v>
      </c>
      <c r="G106" s="80">
        <v>1</v>
      </c>
    </row>
    <row r="107" spans="1:7" ht="12.75">
      <c r="A107" s="108">
        <v>42802</v>
      </c>
      <c r="B107" s="109" t="s">
        <v>39</v>
      </c>
      <c r="C107" s="109"/>
      <c r="D107" s="109" t="s">
        <v>225</v>
      </c>
      <c r="E107" s="110" t="s">
        <v>226</v>
      </c>
      <c r="F107" s="111" t="s">
        <v>291</v>
      </c>
      <c r="G107" s="80">
        <v>1</v>
      </c>
    </row>
    <row r="108" spans="1:7" ht="12.75">
      <c r="A108" s="108">
        <v>42802</v>
      </c>
      <c r="B108" s="109" t="s">
        <v>39</v>
      </c>
      <c r="C108" s="109"/>
      <c r="D108" s="109" t="s">
        <v>225</v>
      </c>
      <c r="E108" s="110" t="s">
        <v>226</v>
      </c>
      <c r="F108" s="111" t="s">
        <v>292</v>
      </c>
      <c r="G108" s="80">
        <v>1</v>
      </c>
    </row>
    <row r="109" spans="1:7" ht="12.75">
      <c r="A109" s="108">
        <v>42802</v>
      </c>
      <c r="B109" s="109" t="s">
        <v>38</v>
      </c>
      <c r="C109" s="109"/>
      <c r="D109" s="109" t="s">
        <v>225</v>
      </c>
      <c r="E109" s="110" t="s">
        <v>226</v>
      </c>
      <c r="F109" s="111" t="s">
        <v>293</v>
      </c>
      <c r="G109" s="80">
        <v>1</v>
      </c>
    </row>
    <row r="110" spans="1:7" ht="12.75">
      <c r="A110" s="108">
        <v>42802</v>
      </c>
      <c r="B110" s="109" t="s">
        <v>39</v>
      </c>
      <c r="C110" s="109" t="s">
        <v>176</v>
      </c>
      <c r="D110" s="109"/>
      <c r="E110" s="110" t="s">
        <v>58</v>
      </c>
      <c r="F110" s="111" t="s">
        <v>294</v>
      </c>
      <c r="G110" s="80">
        <v>201</v>
      </c>
    </row>
    <row r="111" spans="1:7" ht="12.75">
      <c r="A111" s="108">
        <v>42802</v>
      </c>
      <c r="B111" s="109" t="s">
        <v>38</v>
      </c>
      <c r="C111" s="109" t="s">
        <v>295</v>
      </c>
      <c r="D111" s="109"/>
      <c r="E111" s="110" t="s">
        <v>58</v>
      </c>
      <c r="F111" s="111" t="s">
        <v>296</v>
      </c>
      <c r="G111" s="80">
        <v>1</v>
      </c>
    </row>
    <row r="112" spans="1:7" ht="12.75">
      <c r="A112" s="108">
        <v>42802</v>
      </c>
      <c r="B112" s="109" t="s">
        <v>38</v>
      </c>
      <c r="C112" s="109" t="s">
        <v>110</v>
      </c>
      <c r="D112" s="109"/>
      <c r="E112" s="110" t="s">
        <v>58</v>
      </c>
      <c r="F112" s="111" t="s">
        <v>75</v>
      </c>
      <c r="G112" s="80">
        <v>1</v>
      </c>
    </row>
    <row r="113" spans="1:7" ht="12.75">
      <c r="A113" s="108">
        <v>42802</v>
      </c>
      <c r="B113" s="109" t="s">
        <v>38</v>
      </c>
      <c r="C113" s="109" t="s">
        <v>86</v>
      </c>
      <c r="D113" s="109"/>
      <c r="E113" s="110" t="s">
        <v>58</v>
      </c>
      <c r="F113" s="111" t="s">
        <v>53</v>
      </c>
      <c r="G113" s="80">
        <v>1</v>
      </c>
    </row>
    <row r="114" spans="1:7" ht="12.75">
      <c r="A114" s="108">
        <v>42802</v>
      </c>
      <c r="B114" s="109" t="s">
        <v>120</v>
      </c>
      <c r="C114" s="109" t="s">
        <v>165</v>
      </c>
      <c r="D114" s="109"/>
      <c r="E114" s="110" t="s">
        <v>58</v>
      </c>
      <c r="F114" s="111" t="s">
        <v>169</v>
      </c>
      <c r="G114" s="80">
        <v>1</v>
      </c>
    </row>
    <row r="115" spans="1:7" ht="12.75">
      <c r="A115" s="108">
        <v>42802</v>
      </c>
      <c r="B115" s="109" t="s">
        <v>38</v>
      </c>
      <c r="C115" s="109" t="s">
        <v>297</v>
      </c>
      <c r="D115" s="109"/>
      <c r="E115" s="110" t="s">
        <v>58</v>
      </c>
      <c r="F115" s="111" t="s">
        <v>298</v>
      </c>
      <c r="G115" s="80">
        <v>1</v>
      </c>
    </row>
    <row r="116" spans="1:7" ht="12.75">
      <c r="A116" s="108">
        <v>42802</v>
      </c>
      <c r="B116" s="109" t="s">
        <v>38</v>
      </c>
      <c r="C116" s="109" t="s">
        <v>299</v>
      </c>
      <c r="D116" s="109"/>
      <c r="E116" s="110" t="s">
        <v>58</v>
      </c>
      <c r="F116" s="111" t="s">
        <v>300</v>
      </c>
      <c r="G116" s="80">
        <v>1</v>
      </c>
    </row>
    <row r="117" spans="1:7" ht="12.75">
      <c r="A117" s="108">
        <v>42802</v>
      </c>
      <c r="B117" s="109" t="s">
        <v>38</v>
      </c>
      <c r="C117" s="109" t="s">
        <v>163</v>
      </c>
      <c r="D117" s="109"/>
      <c r="E117" s="110" t="s">
        <v>58</v>
      </c>
      <c r="F117" s="111" t="s">
        <v>57</v>
      </c>
      <c r="G117" s="80">
        <v>1</v>
      </c>
    </row>
    <row r="118" spans="1:7" ht="12.75">
      <c r="A118" s="108">
        <v>42802</v>
      </c>
      <c r="B118" s="109" t="s">
        <v>39</v>
      </c>
      <c r="C118" s="109" t="s">
        <v>301</v>
      </c>
      <c r="D118" s="109"/>
      <c r="E118" s="110" t="s">
        <v>58</v>
      </c>
      <c r="F118" s="111" t="s">
        <v>302</v>
      </c>
      <c r="G118" s="80">
        <v>1</v>
      </c>
    </row>
    <row r="119" spans="1:7" ht="12.75">
      <c r="A119" s="108">
        <v>42802</v>
      </c>
      <c r="B119" s="109" t="s">
        <v>38</v>
      </c>
      <c r="C119" s="109" t="s">
        <v>303</v>
      </c>
      <c r="D119" s="109"/>
      <c r="E119" s="110" t="s">
        <v>58</v>
      </c>
      <c r="F119" s="111" t="s">
        <v>304</v>
      </c>
      <c r="G119" s="80">
        <v>1</v>
      </c>
    </row>
    <row r="120" spans="1:7" ht="12.75">
      <c r="A120" s="108">
        <v>42803</v>
      </c>
      <c r="B120" s="109" t="s">
        <v>38</v>
      </c>
      <c r="C120" s="109" t="s">
        <v>305</v>
      </c>
      <c r="D120" s="109"/>
      <c r="E120" s="110" t="s">
        <v>58</v>
      </c>
      <c r="F120" s="111" t="s">
        <v>306</v>
      </c>
      <c r="G120" s="80">
        <v>1</v>
      </c>
    </row>
    <row r="121" spans="1:7" ht="12.75">
      <c r="A121" s="108">
        <v>42803</v>
      </c>
      <c r="B121" s="109" t="s">
        <v>120</v>
      </c>
      <c r="C121" s="109" t="s">
        <v>307</v>
      </c>
      <c r="D121" s="109"/>
      <c r="E121" s="110" t="s">
        <v>58</v>
      </c>
      <c r="F121" s="111" t="s">
        <v>308</v>
      </c>
      <c r="G121" s="80">
        <v>1</v>
      </c>
    </row>
    <row r="122" spans="1:7" ht="12.75">
      <c r="A122" s="108">
        <v>42803</v>
      </c>
      <c r="B122" s="109" t="s">
        <v>120</v>
      </c>
      <c r="C122" s="109" t="s">
        <v>63</v>
      </c>
      <c r="D122" s="109"/>
      <c r="E122" s="110" t="s">
        <v>58</v>
      </c>
      <c r="F122" s="111" t="s">
        <v>74</v>
      </c>
      <c r="G122" s="80">
        <v>1</v>
      </c>
    </row>
    <row r="123" spans="1:7" ht="12.75">
      <c r="A123" s="108">
        <v>42803</v>
      </c>
      <c r="B123" s="109" t="s">
        <v>120</v>
      </c>
      <c r="C123" s="109" t="s">
        <v>121</v>
      </c>
      <c r="D123" s="109"/>
      <c r="E123" s="110" t="s">
        <v>58</v>
      </c>
      <c r="F123" s="111" t="s">
        <v>41</v>
      </c>
      <c r="G123" s="80">
        <v>1</v>
      </c>
    </row>
    <row r="124" spans="1:7" ht="12.75">
      <c r="A124" s="108">
        <v>42803</v>
      </c>
      <c r="B124" s="109" t="s">
        <v>38</v>
      </c>
      <c r="C124" s="109" t="s">
        <v>309</v>
      </c>
      <c r="D124" s="109"/>
      <c r="E124" s="110" t="s">
        <v>58</v>
      </c>
      <c r="F124" s="111" t="s">
        <v>310</v>
      </c>
      <c r="G124" s="112">
        <v>1</v>
      </c>
    </row>
    <row r="125" spans="1:7" ht="12.75">
      <c r="A125" s="108">
        <v>42803</v>
      </c>
      <c r="B125" s="109" t="s">
        <v>120</v>
      </c>
      <c r="C125" s="109" t="s">
        <v>311</v>
      </c>
      <c r="D125" s="109"/>
      <c r="E125" s="110" t="s">
        <v>58</v>
      </c>
      <c r="F125" s="111" t="s">
        <v>312</v>
      </c>
      <c r="G125" s="112">
        <v>1</v>
      </c>
    </row>
    <row r="126" spans="1:7" ht="12.75">
      <c r="A126" s="108">
        <v>42803</v>
      </c>
      <c r="B126" s="109" t="s">
        <v>39</v>
      </c>
      <c r="C126" s="109" t="s">
        <v>313</v>
      </c>
      <c r="D126" s="109"/>
      <c r="E126" s="110" t="s">
        <v>58</v>
      </c>
      <c r="F126" s="111" t="s">
        <v>314</v>
      </c>
      <c r="G126" s="112">
        <v>1</v>
      </c>
    </row>
    <row r="127" spans="1:7" ht="12.75">
      <c r="A127" s="108">
        <v>42803</v>
      </c>
      <c r="B127" s="109" t="s">
        <v>120</v>
      </c>
      <c r="C127" s="109" t="s">
        <v>313</v>
      </c>
      <c r="D127" s="109"/>
      <c r="E127" s="110" t="s">
        <v>58</v>
      </c>
      <c r="F127" s="111" t="s">
        <v>315</v>
      </c>
      <c r="G127" s="112">
        <v>1</v>
      </c>
    </row>
    <row r="128" spans="1:7" ht="12.75">
      <c r="A128" s="108">
        <v>42804</v>
      </c>
      <c r="B128" s="109" t="s">
        <v>38</v>
      </c>
      <c r="C128" s="109"/>
      <c r="D128" s="109" t="s">
        <v>316</v>
      </c>
      <c r="E128" s="110" t="s">
        <v>113</v>
      </c>
      <c r="F128" s="111" t="s">
        <v>317</v>
      </c>
      <c r="G128" s="112">
        <v>2</v>
      </c>
    </row>
    <row r="129" spans="1:7" ht="12.75">
      <c r="A129" s="108">
        <v>42804</v>
      </c>
      <c r="B129" s="109" t="s">
        <v>38</v>
      </c>
      <c r="C129" s="109"/>
      <c r="D129" s="109" t="s">
        <v>316</v>
      </c>
      <c r="E129" s="110" t="s">
        <v>113</v>
      </c>
      <c r="F129" s="111" t="s">
        <v>317</v>
      </c>
      <c r="G129" s="112">
        <v>2</v>
      </c>
    </row>
    <row r="130" spans="1:7" ht="12.75">
      <c r="A130" s="108">
        <v>42804</v>
      </c>
      <c r="B130" s="109" t="s">
        <v>120</v>
      </c>
      <c r="C130" s="109" t="s">
        <v>318</v>
      </c>
      <c r="D130" s="109"/>
      <c r="E130" s="110" t="s">
        <v>58</v>
      </c>
      <c r="F130" s="111" t="s">
        <v>319</v>
      </c>
      <c r="G130" s="112">
        <v>2</v>
      </c>
    </row>
    <row r="131" spans="1:7" ht="12.75">
      <c r="A131" s="108">
        <v>42804</v>
      </c>
      <c r="B131" s="109" t="s">
        <v>38</v>
      </c>
      <c r="C131" s="109" t="s">
        <v>132</v>
      </c>
      <c r="D131" s="109"/>
      <c r="E131" s="110" t="s">
        <v>58</v>
      </c>
      <c r="F131" s="111" t="s">
        <v>320</v>
      </c>
      <c r="G131" s="112">
        <v>1</v>
      </c>
    </row>
    <row r="132" spans="1:7" ht="12.75">
      <c r="A132" s="108">
        <v>42804</v>
      </c>
      <c r="B132" s="109" t="s">
        <v>38</v>
      </c>
      <c r="C132" s="109" t="s">
        <v>321</v>
      </c>
      <c r="D132" s="109"/>
      <c r="E132" s="110" t="s">
        <v>58</v>
      </c>
      <c r="F132" s="111" t="s">
        <v>322</v>
      </c>
      <c r="G132" s="112">
        <v>1</v>
      </c>
    </row>
    <row r="133" spans="1:7" ht="25.5">
      <c r="A133" s="108">
        <v>42804</v>
      </c>
      <c r="B133" s="109" t="s">
        <v>39</v>
      </c>
      <c r="C133" s="109" t="s">
        <v>323</v>
      </c>
      <c r="D133" s="109"/>
      <c r="E133" s="110" t="s">
        <v>177</v>
      </c>
      <c r="F133" s="111" t="s">
        <v>324</v>
      </c>
      <c r="G133" s="112">
        <v>1</v>
      </c>
    </row>
    <row r="134" spans="1:7" ht="12.75">
      <c r="A134" s="108">
        <v>42804</v>
      </c>
      <c r="B134" s="109" t="s">
        <v>38</v>
      </c>
      <c r="C134" s="109" t="s">
        <v>56</v>
      </c>
      <c r="D134" s="109"/>
      <c r="E134" s="110" t="s">
        <v>58</v>
      </c>
      <c r="F134" s="111" t="s">
        <v>325</v>
      </c>
      <c r="G134" s="112">
        <v>1</v>
      </c>
    </row>
    <row r="135" spans="1:7" ht="12.75">
      <c r="A135" s="108">
        <v>42807</v>
      </c>
      <c r="B135" s="109" t="s">
        <v>39</v>
      </c>
      <c r="C135" s="109"/>
      <c r="D135" s="109" t="s">
        <v>326</v>
      </c>
      <c r="E135" s="110" t="s">
        <v>113</v>
      </c>
      <c r="F135" s="111" t="s">
        <v>327</v>
      </c>
      <c r="G135" s="112">
        <v>6</v>
      </c>
    </row>
    <row r="136" spans="1:7" ht="12.75">
      <c r="A136" s="108">
        <v>42807</v>
      </c>
      <c r="B136" s="109" t="s">
        <v>39</v>
      </c>
      <c r="C136" s="109"/>
      <c r="D136" s="109" t="s">
        <v>326</v>
      </c>
      <c r="E136" s="110" t="s">
        <v>113</v>
      </c>
      <c r="F136" s="111" t="s">
        <v>328</v>
      </c>
      <c r="G136" s="112">
        <v>5</v>
      </c>
    </row>
    <row r="137" spans="1:7" ht="12.75">
      <c r="A137" s="108">
        <v>42807</v>
      </c>
      <c r="B137" s="109" t="s">
        <v>38</v>
      </c>
      <c r="C137" s="109" t="s">
        <v>329</v>
      </c>
      <c r="D137" s="109"/>
      <c r="E137" s="110" t="s">
        <v>58</v>
      </c>
      <c r="F137" s="111" t="s">
        <v>330</v>
      </c>
      <c r="G137" s="112">
        <v>1</v>
      </c>
    </row>
    <row r="138" spans="1:7" ht="12.75">
      <c r="A138" s="108">
        <v>42807</v>
      </c>
      <c r="B138" s="109" t="s">
        <v>120</v>
      </c>
      <c r="C138" s="109" t="s">
        <v>331</v>
      </c>
      <c r="D138" s="109"/>
      <c r="E138" s="110" t="s">
        <v>58</v>
      </c>
      <c r="F138" s="111" t="s">
        <v>332</v>
      </c>
      <c r="G138" s="112">
        <v>1</v>
      </c>
    </row>
    <row r="139" spans="1:7" ht="12.75">
      <c r="A139" s="108">
        <v>42807</v>
      </c>
      <c r="B139" s="109" t="s">
        <v>38</v>
      </c>
      <c r="C139" s="109" t="s">
        <v>333</v>
      </c>
      <c r="D139" s="109"/>
      <c r="E139" s="110" t="s">
        <v>58</v>
      </c>
      <c r="F139" s="111" t="s">
        <v>334</v>
      </c>
      <c r="G139" s="112">
        <v>1</v>
      </c>
    </row>
    <row r="140" spans="1:7" ht="12.75">
      <c r="A140" s="108">
        <v>42808</v>
      </c>
      <c r="B140" s="109" t="s">
        <v>39</v>
      </c>
      <c r="C140" s="109" t="s">
        <v>335</v>
      </c>
      <c r="D140" s="109"/>
      <c r="E140" s="110" t="s">
        <v>58</v>
      </c>
      <c r="F140" s="111" t="s">
        <v>336</v>
      </c>
      <c r="G140" s="112">
        <v>1</v>
      </c>
    </row>
    <row r="141" spans="1:7" ht="12.75">
      <c r="A141" s="108">
        <v>42808</v>
      </c>
      <c r="B141" s="109" t="s">
        <v>39</v>
      </c>
      <c r="C141" s="109" t="s">
        <v>335</v>
      </c>
      <c r="D141" s="109"/>
      <c r="E141" s="110" t="s">
        <v>58</v>
      </c>
      <c r="F141" s="111" t="s">
        <v>337</v>
      </c>
      <c r="G141" s="112">
        <v>1</v>
      </c>
    </row>
    <row r="142" spans="1:7" ht="12.75">
      <c r="A142" s="108">
        <v>42808</v>
      </c>
      <c r="B142" s="109" t="s">
        <v>39</v>
      </c>
      <c r="C142" s="109" t="s">
        <v>335</v>
      </c>
      <c r="D142" s="109"/>
      <c r="E142" s="110" t="s">
        <v>58</v>
      </c>
      <c r="F142" s="111" t="s">
        <v>338</v>
      </c>
      <c r="G142" s="112">
        <v>1</v>
      </c>
    </row>
    <row r="143" spans="1:7" ht="12.75">
      <c r="A143" s="108">
        <v>42808</v>
      </c>
      <c r="B143" s="109" t="s">
        <v>39</v>
      </c>
      <c r="C143" s="109" t="s">
        <v>162</v>
      </c>
      <c r="D143" s="109"/>
      <c r="E143" s="110" t="s">
        <v>58</v>
      </c>
      <c r="F143" s="113" t="s">
        <v>339</v>
      </c>
      <c r="G143" s="112">
        <v>4</v>
      </c>
    </row>
    <row r="144" spans="1:7" ht="12.75">
      <c r="A144" s="108">
        <v>42808</v>
      </c>
      <c r="B144" s="109" t="s">
        <v>38</v>
      </c>
      <c r="C144" s="109" t="s">
        <v>129</v>
      </c>
      <c r="D144" s="109"/>
      <c r="E144" s="110" t="s">
        <v>58</v>
      </c>
      <c r="F144" s="111" t="s">
        <v>340</v>
      </c>
      <c r="G144" s="112">
        <v>1</v>
      </c>
    </row>
    <row r="145" spans="1:7" ht="12.75">
      <c r="A145" s="108">
        <v>42808</v>
      </c>
      <c r="B145" s="109" t="s">
        <v>38</v>
      </c>
      <c r="C145" s="109" t="s">
        <v>341</v>
      </c>
      <c r="D145" s="109"/>
      <c r="E145" s="110" t="s">
        <v>58</v>
      </c>
      <c r="F145" s="111" t="s">
        <v>342</v>
      </c>
      <c r="G145" s="112">
        <v>1</v>
      </c>
    </row>
    <row r="146" spans="1:7" ht="12.75">
      <c r="A146" s="108">
        <v>42808</v>
      </c>
      <c r="B146" s="109" t="s">
        <v>38</v>
      </c>
      <c r="C146" s="109" t="s">
        <v>343</v>
      </c>
      <c r="D146" s="109"/>
      <c r="E146" s="110" t="s">
        <v>58</v>
      </c>
      <c r="F146" s="111" t="s">
        <v>155</v>
      </c>
      <c r="G146" s="112">
        <v>1</v>
      </c>
    </row>
    <row r="147" spans="1:7" ht="12.75">
      <c r="A147" s="108">
        <v>42808</v>
      </c>
      <c r="B147" s="109" t="s">
        <v>120</v>
      </c>
      <c r="C147" s="109" t="s">
        <v>331</v>
      </c>
      <c r="D147" s="109"/>
      <c r="E147" s="110" t="s">
        <v>58</v>
      </c>
      <c r="F147" s="111" t="s">
        <v>332</v>
      </c>
      <c r="G147" s="112">
        <v>1</v>
      </c>
    </row>
    <row r="148" spans="1:7" ht="12.75">
      <c r="A148" s="108">
        <v>42808</v>
      </c>
      <c r="B148" s="109" t="s">
        <v>38</v>
      </c>
      <c r="C148" s="109" t="s">
        <v>146</v>
      </c>
      <c r="D148" s="109"/>
      <c r="E148" s="110" t="s">
        <v>58</v>
      </c>
      <c r="F148" s="111" t="s">
        <v>111</v>
      </c>
      <c r="G148" s="112">
        <v>1</v>
      </c>
    </row>
    <row r="149" spans="1:7" ht="12.75">
      <c r="A149" s="108">
        <v>42808</v>
      </c>
      <c r="B149" s="109" t="s">
        <v>38</v>
      </c>
      <c r="C149" s="109" t="s">
        <v>344</v>
      </c>
      <c r="D149" s="109"/>
      <c r="E149" s="110" t="s">
        <v>58</v>
      </c>
      <c r="F149" s="111" t="s">
        <v>345</v>
      </c>
      <c r="G149" s="112">
        <v>1</v>
      </c>
    </row>
    <row r="150" spans="1:7" ht="12.75">
      <c r="A150" s="108">
        <v>42808</v>
      </c>
      <c r="B150" s="109" t="s">
        <v>38</v>
      </c>
      <c r="C150" s="109" t="s">
        <v>344</v>
      </c>
      <c r="D150" s="109"/>
      <c r="E150" s="110" t="s">
        <v>58</v>
      </c>
      <c r="F150" s="111" t="s">
        <v>345</v>
      </c>
      <c r="G150" s="112">
        <v>1</v>
      </c>
    </row>
    <row r="151" spans="1:7" ht="12.75">
      <c r="A151" s="108">
        <v>42808</v>
      </c>
      <c r="B151" s="109" t="s">
        <v>38</v>
      </c>
      <c r="C151" s="109" t="s">
        <v>346</v>
      </c>
      <c r="D151" s="109"/>
      <c r="E151" s="110" t="s">
        <v>58</v>
      </c>
      <c r="F151" s="111" t="s">
        <v>347</v>
      </c>
      <c r="G151" s="112">
        <v>1</v>
      </c>
    </row>
    <row r="152" spans="1:7" ht="25.5">
      <c r="A152" s="108">
        <v>42808</v>
      </c>
      <c r="B152" s="109" t="s">
        <v>38</v>
      </c>
      <c r="C152" s="109" t="s">
        <v>348</v>
      </c>
      <c r="D152" s="109"/>
      <c r="E152" s="110" t="s">
        <v>58</v>
      </c>
      <c r="F152" s="111" t="s">
        <v>349</v>
      </c>
      <c r="G152" s="112">
        <v>1</v>
      </c>
    </row>
    <row r="153" spans="1:7" ht="25.5">
      <c r="A153" s="108">
        <v>42808</v>
      </c>
      <c r="B153" s="109" t="s">
        <v>38</v>
      </c>
      <c r="C153" s="109" t="s">
        <v>348</v>
      </c>
      <c r="D153" s="109"/>
      <c r="E153" s="110" t="s">
        <v>58</v>
      </c>
      <c r="F153" s="111" t="s">
        <v>349</v>
      </c>
      <c r="G153" s="112">
        <v>1</v>
      </c>
    </row>
    <row r="154" spans="1:7" ht="12.75">
      <c r="A154" s="108">
        <v>42808</v>
      </c>
      <c r="B154" s="109" t="s">
        <v>38</v>
      </c>
      <c r="C154" s="109" t="s">
        <v>350</v>
      </c>
      <c r="D154" s="109"/>
      <c r="E154" s="110" t="s">
        <v>58</v>
      </c>
      <c r="F154" s="111" t="s">
        <v>351</v>
      </c>
      <c r="G154" s="112">
        <v>1</v>
      </c>
    </row>
    <row r="155" spans="1:7" ht="12.75">
      <c r="A155" s="108">
        <v>42809</v>
      </c>
      <c r="B155" s="109" t="s">
        <v>38</v>
      </c>
      <c r="C155" s="109" t="s">
        <v>86</v>
      </c>
      <c r="D155" s="109"/>
      <c r="E155" s="110" t="s">
        <v>58</v>
      </c>
      <c r="F155" s="111" t="s">
        <v>53</v>
      </c>
      <c r="G155" s="112">
        <v>1</v>
      </c>
    </row>
    <row r="156" spans="1:7" ht="12.75">
      <c r="A156" s="108">
        <v>42809</v>
      </c>
      <c r="B156" s="109" t="s">
        <v>38</v>
      </c>
      <c r="C156" s="109" t="s">
        <v>126</v>
      </c>
      <c r="D156" s="109"/>
      <c r="E156" s="110" t="s">
        <v>58</v>
      </c>
      <c r="F156" s="111" t="s">
        <v>148</v>
      </c>
      <c r="G156" s="112">
        <v>1</v>
      </c>
    </row>
    <row r="157" spans="1:7" ht="12.75">
      <c r="A157" s="108">
        <v>42809</v>
      </c>
      <c r="B157" s="109" t="s">
        <v>120</v>
      </c>
      <c r="C157" s="109" t="s">
        <v>121</v>
      </c>
      <c r="D157" s="109"/>
      <c r="E157" s="110" t="s">
        <v>58</v>
      </c>
      <c r="F157" s="111" t="s">
        <v>41</v>
      </c>
      <c r="G157" s="112">
        <v>1</v>
      </c>
    </row>
    <row r="158" spans="1:7" ht="12.75">
      <c r="A158" s="108">
        <v>42810</v>
      </c>
      <c r="B158" s="109" t="s">
        <v>120</v>
      </c>
      <c r="C158" s="109" t="s">
        <v>56</v>
      </c>
      <c r="D158" s="109"/>
      <c r="E158" s="110" t="s">
        <v>58</v>
      </c>
      <c r="F158" s="111" t="s">
        <v>60</v>
      </c>
      <c r="G158" s="112">
        <v>1</v>
      </c>
    </row>
    <row r="159" spans="1:7" ht="12.75">
      <c r="A159" s="108">
        <v>42810</v>
      </c>
      <c r="B159" s="109" t="s">
        <v>120</v>
      </c>
      <c r="C159" s="109" t="s">
        <v>125</v>
      </c>
      <c r="D159" s="109"/>
      <c r="E159" s="110" t="s">
        <v>58</v>
      </c>
      <c r="F159" s="111" t="s">
        <v>115</v>
      </c>
      <c r="G159" s="112">
        <v>1</v>
      </c>
    </row>
    <row r="160" spans="1:7" ht="12.75">
      <c r="A160" s="108">
        <v>42810</v>
      </c>
      <c r="B160" s="109" t="s">
        <v>88</v>
      </c>
      <c r="C160" s="109" t="s">
        <v>352</v>
      </c>
      <c r="D160" s="109"/>
      <c r="E160" s="110" t="s">
        <v>58</v>
      </c>
      <c r="F160" s="111" t="s">
        <v>353</v>
      </c>
      <c r="G160" s="112">
        <v>1</v>
      </c>
    </row>
    <row r="161" spans="1:7" ht="12.75">
      <c r="A161" s="108">
        <v>42810</v>
      </c>
      <c r="B161" s="109" t="s">
        <v>38</v>
      </c>
      <c r="C161" s="109" t="s">
        <v>354</v>
      </c>
      <c r="D161" s="109"/>
      <c r="E161" s="110" t="s">
        <v>58</v>
      </c>
      <c r="F161" s="111" t="s">
        <v>355</v>
      </c>
      <c r="G161" s="112">
        <v>1</v>
      </c>
    </row>
    <row r="162" spans="1:7" ht="12.75">
      <c r="A162" s="108">
        <v>42810</v>
      </c>
      <c r="B162" s="109" t="s">
        <v>38</v>
      </c>
      <c r="C162" s="109" t="s">
        <v>127</v>
      </c>
      <c r="D162" s="109"/>
      <c r="E162" s="110" t="s">
        <v>58</v>
      </c>
      <c r="F162" s="111" t="s">
        <v>128</v>
      </c>
      <c r="G162" s="112">
        <v>1</v>
      </c>
    </row>
    <row r="163" spans="1:7" ht="12.75">
      <c r="A163" s="108">
        <v>42810</v>
      </c>
      <c r="B163" s="109" t="s">
        <v>38</v>
      </c>
      <c r="C163" s="109" t="s">
        <v>295</v>
      </c>
      <c r="D163" s="109"/>
      <c r="E163" s="110" t="s">
        <v>58</v>
      </c>
      <c r="F163" s="111" t="s">
        <v>356</v>
      </c>
      <c r="G163" s="112">
        <v>1</v>
      </c>
    </row>
    <row r="164" spans="1:7" ht="12.75">
      <c r="A164" s="108">
        <v>42810</v>
      </c>
      <c r="B164" s="109" t="s">
        <v>38</v>
      </c>
      <c r="C164" s="109" t="s">
        <v>357</v>
      </c>
      <c r="D164" s="109"/>
      <c r="E164" s="110" t="s">
        <v>58</v>
      </c>
      <c r="F164" s="111" t="s">
        <v>358</v>
      </c>
      <c r="G164" s="112">
        <v>1</v>
      </c>
    </row>
    <row r="165" spans="1:7" ht="12.75">
      <c r="A165" s="108">
        <v>42810</v>
      </c>
      <c r="B165" s="109" t="s">
        <v>120</v>
      </c>
      <c r="C165" s="109" t="s">
        <v>63</v>
      </c>
      <c r="D165" s="109"/>
      <c r="E165" s="110" t="s">
        <v>58</v>
      </c>
      <c r="F165" s="111" t="s">
        <v>74</v>
      </c>
      <c r="G165" s="112">
        <v>1</v>
      </c>
    </row>
    <row r="166" spans="1:7" ht="12.75">
      <c r="A166" s="108">
        <v>42810</v>
      </c>
      <c r="B166" s="109" t="s">
        <v>39</v>
      </c>
      <c r="C166" s="109" t="s">
        <v>359</v>
      </c>
      <c r="D166" s="109"/>
      <c r="E166" s="110" t="s">
        <v>58</v>
      </c>
      <c r="F166" s="111" t="s">
        <v>360</v>
      </c>
      <c r="G166" s="112">
        <v>6</v>
      </c>
    </row>
    <row r="167" spans="1:7" ht="12.75">
      <c r="A167" s="108">
        <v>42814</v>
      </c>
      <c r="B167" s="109" t="s">
        <v>39</v>
      </c>
      <c r="C167" s="109" t="s">
        <v>361</v>
      </c>
      <c r="D167" s="109"/>
      <c r="E167" s="110" t="s">
        <v>58</v>
      </c>
      <c r="F167" s="111" t="s">
        <v>362</v>
      </c>
      <c r="G167" s="112">
        <v>1</v>
      </c>
    </row>
    <row r="168" spans="1:7" ht="12.75">
      <c r="A168" s="108">
        <v>42814</v>
      </c>
      <c r="B168" s="109" t="s">
        <v>38</v>
      </c>
      <c r="C168" s="109" t="s">
        <v>149</v>
      </c>
      <c r="D168" s="109"/>
      <c r="E168" s="110" t="s">
        <v>58</v>
      </c>
      <c r="F168" s="111" t="s">
        <v>61</v>
      </c>
      <c r="G168" s="112">
        <v>1</v>
      </c>
    </row>
    <row r="169" spans="1:7" ht="12.75">
      <c r="A169" s="108">
        <v>42814</v>
      </c>
      <c r="B169" s="109" t="s">
        <v>39</v>
      </c>
      <c r="C169" s="109" t="s">
        <v>363</v>
      </c>
      <c r="D169" s="109"/>
      <c r="E169" s="110" t="s">
        <v>58</v>
      </c>
      <c r="F169" s="111" t="s">
        <v>364</v>
      </c>
      <c r="G169" s="112">
        <v>1</v>
      </c>
    </row>
    <row r="170" spans="1:7" ht="12.75">
      <c r="A170" s="108">
        <v>42814</v>
      </c>
      <c r="B170" s="109" t="s">
        <v>38</v>
      </c>
      <c r="C170" s="109" t="s">
        <v>40</v>
      </c>
      <c r="D170" s="109"/>
      <c r="E170" s="110" t="s">
        <v>58</v>
      </c>
      <c r="F170" s="111" t="s">
        <v>48</v>
      </c>
      <c r="G170" s="112">
        <v>1</v>
      </c>
    </row>
    <row r="171" spans="1:7" ht="12.75">
      <c r="A171" s="108">
        <v>42814</v>
      </c>
      <c r="B171" s="109" t="s">
        <v>38</v>
      </c>
      <c r="C171" s="109" t="s">
        <v>71</v>
      </c>
      <c r="D171" s="109"/>
      <c r="E171" s="110" t="s">
        <v>58</v>
      </c>
      <c r="F171" s="111" t="s">
        <v>212</v>
      </c>
      <c r="G171" s="112">
        <v>2</v>
      </c>
    </row>
    <row r="172" spans="1:7" ht="12.75">
      <c r="A172" s="108">
        <v>42814</v>
      </c>
      <c r="B172" s="109" t="s">
        <v>120</v>
      </c>
      <c r="C172" s="109" t="s">
        <v>151</v>
      </c>
      <c r="D172" s="109"/>
      <c r="E172" s="110" t="s">
        <v>58</v>
      </c>
      <c r="F172" s="111" t="s">
        <v>114</v>
      </c>
      <c r="G172" s="112">
        <v>20</v>
      </c>
    </row>
    <row r="173" spans="1:7" ht="12.75">
      <c r="A173" s="108">
        <v>42814</v>
      </c>
      <c r="B173" s="109" t="s">
        <v>38</v>
      </c>
      <c r="C173" s="109" t="s">
        <v>174</v>
      </c>
      <c r="D173" s="109"/>
      <c r="E173" s="110" t="s">
        <v>58</v>
      </c>
      <c r="F173" s="111" t="s">
        <v>365</v>
      </c>
      <c r="G173" s="112">
        <v>1</v>
      </c>
    </row>
    <row r="174" spans="1:7" ht="12.75">
      <c r="A174" s="108">
        <v>42814</v>
      </c>
      <c r="B174" s="109" t="s">
        <v>38</v>
      </c>
      <c r="C174" s="109" t="s">
        <v>139</v>
      </c>
      <c r="D174" s="109"/>
      <c r="E174" s="110" t="s">
        <v>58</v>
      </c>
      <c r="F174" s="111" t="s">
        <v>140</v>
      </c>
      <c r="G174" s="112">
        <v>1</v>
      </c>
    </row>
    <row r="175" spans="1:7" ht="12.75">
      <c r="A175" s="108">
        <v>42814</v>
      </c>
      <c r="B175" s="109" t="s">
        <v>120</v>
      </c>
      <c r="C175" s="109" t="s">
        <v>366</v>
      </c>
      <c r="D175" s="109"/>
      <c r="E175" s="110" t="s">
        <v>58</v>
      </c>
      <c r="F175" s="111" t="s">
        <v>367</v>
      </c>
      <c r="G175" s="112">
        <v>2</v>
      </c>
    </row>
    <row r="176" spans="1:7" ht="12.75">
      <c r="A176" s="108">
        <v>42814</v>
      </c>
      <c r="B176" s="109" t="s">
        <v>38</v>
      </c>
      <c r="C176" s="109" t="s">
        <v>141</v>
      </c>
      <c r="D176" s="109"/>
      <c r="E176" s="110" t="s">
        <v>58</v>
      </c>
      <c r="F176" s="111" t="s">
        <v>142</v>
      </c>
      <c r="G176" s="112">
        <v>1</v>
      </c>
    </row>
    <row r="177" spans="1:7" ht="12.75">
      <c r="A177" s="108">
        <v>42814</v>
      </c>
      <c r="B177" s="109" t="s">
        <v>38</v>
      </c>
      <c r="C177" s="109" t="s">
        <v>368</v>
      </c>
      <c r="D177" s="109"/>
      <c r="E177" s="110" t="s">
        <v>58</v>
      </c>
      <c r="F177" s="111" t="s">
        <v>369</v>
      </c>
      <c r="G177" s="112">
        <v>1</v>
      </c>
    </row>
    <row r="178" spans="1:7" ht="12.75">
      <c r="A178" s="108">
        <v>42814</v>
      </c>
      <c r="B178" s="109" t="s">
        <v>38</v>
      </c>
      <c r="C178" s="109" t="s">
        <v>370</v>
      </c>
      <c r="D178" s="109"/>
      <c r="E178" s="110" t="s">
        <v>58</v>
      </c>
      <c r="F178" s="111" t="s">
        <v>59</v>
      </c>
      <c r="G178" s="112">
        <v>1</v>
      </c>
    </row>
    <row r="179" spans="1:7" ht="12.75">
      <c r="A179" s="108">
        <v>42814</v>
      </c>
      <c r="B179" s="109" t="s">
        <v>38</v>
      </c>
      <c r="C179" s="109" t="s">
        <v>370</v>
      </c>
      <c r="D179" s="109"/>
      <c r="E179" s="110" t="s">
        <v>58</v>
      </c>
      <c r="F179" s="111" t="s">
        <v>59</v>
      </c>
      <c r="G179" s="112">
        <v>1</v>
      </c>
    </row>
    <row r="180" spans="1:7" ht="12.75">
      <c r="A180" s="108">
        <v>42814</v>
      </c>
      <c r="B180" s="109" t="s">
        <v>38</v>
      </c>
      <c r="C180" s="109" t="s">
        <v>371</v>
      </c>
      <c r="D180" s="109"/>
      <c r="E180" s="110" t="s">
        <v>58</v>
      </c>
      <c r="F180" s="111" t="s">
        <v>372</v>
      </c>
      <c r="G180" s="112">
        <v>1</v>
      </c>
    </row>
    <row r="181" spans="1:7" ht="12.75">
      <c r="A181" s="108">
        <v>42814</v>
      </c>
      <c r="B181" s="109" t="s">
        <v>38</v>
      </c>
      <c r="C181" s="109" t="s">
        <v>371</v>
      </c>
      <c r="D181" s="109"/>
      <c r="E181" s="110" t="s">
        <v>58</v>
      </c>
      <c r="F181" s="111" t="s">
        <v>372</v>
      </c>
      <c r="G181" s="112">
        <v>2</v>
      </c>
    </row>
    <row r="182" spans="1:7" ht="12.75">
      <c r="A182" s="108">
        <v>42814</v>
      </c>
      <c r="B182" s="109" t="s">
        <v>39</v>
      </c>
      <c r="C182" s="109" t="s">
        <v>373</v>
      </c>
      <c r="D182" s="109"/>
      <c r="E182" s="110" t="s">
        <v>58</v>
      </c>
      <c r="F182" s="111" t="s">
        <v>374</v>
      </c>
      <c r="G182" s="112">
        <v>2</v>
      </c>
    </row>
    <row r="183" spans="1:7" ht="12.75">
      <c r="A183" s="108">
        <v>42814</v>
      </c>
      <c r="B183" s="109" t="s">
        <v>38</v>
      </c>
      <c r="C183" s="109" t="s">
        <v>84</v>
      </c>
      <c r="D183" s="109"/>
      <c r="E183" s="110" t="s">
        <v>58</v>
      </c>
      <c r="F183" s="111" t="s">
        <v>85</v>
      </c>
      <c r="G183" s="112">
        <v>1</v>
      </c>
    </row>
    <row r="184" spans="1:7" ht="12.75">
      <c r="A184" s="108">
        <v>42814</v>
      </c>
      <c r="B184" s="109" t="s">
        <v>38</v>
      </c>
      <c r="C184" s="109" t="s">
        <v>158</v>
      </c>
      <c r="D184" s="109"/>
      <c r="E184" s="110" t="s">
        <v>58</v>
      </c>
      <c r="F184" s="111" t="s">
        <v>159</v>
      </c>
      <c r="G184" s="112">
        <v>1</v>
      </c>
    </row>
    <row r="185" spans="1:7" ht="12.75">
      <c r="A185" s="108">
        <v>42814</v>
      </c>
      <c r="B185" s="109" t="s">
        <v>38</v>
      </c>
      <c r="C185" s="109" t="s">
        <v>375</v>
      </c>
      <c r="D185" s="109"/>
      <c r="E185" s="110" t="s">
        <v>58</v>
      </c>
      <c r="F185" s="111" t="s">
        <v>143</v>
      </c>
      <c r="G185" s="112">
        <v>1</v>
      </c>
    </row>
    <row r="186" spans="1:7" ht="12.75">
      <c r="A186" s="108">
        <v>42814</v>
      </c>
      <c r="B186" s="109" t="s">
        <v>38</v>
      </c>
      <c r="C186" s="109" t="s">
        <v>376</v>
      </c>
      <c r="D186" s="109"/>
      <c r="E186" s="110" t="s">
        <v>58</v>
      </c>
      <c r="F186" s="111" t="s">
        <v>124</v>
      </c>
      <c r="G186" s="112">
        <v>2</v>
      </c>
    </row>
    <row r="187" spans="1:7" ht="12.75">
      <c r="A187" s="108">
        <v>42814</v>
      </c>
      <c r="B187" s="109" t="s">
        <v>38</v>
      </c>
      <c r="C187" s="109" t="s">
        <v>377</v>
      </c>
      <c r="D187" s="109"/>
      <c r="E187" s="110" t="s">
        <v>58</v>
      </c>
      <c r="F187" s="111" t="s">
        <v>378</v>
      </c>
      <c r="G187" s="112">
        <v>1</v>
      </c>
    </row>
    <row r="188" spans="1:7" ht="12.75">
      <c r="A188" s="108">
        <v>42814</v>
      </c>
      <c r="B188" s="109" t="s">
        <v>38</v>
      </c>
      <c r="C188" s="109" t="s">
        <v>379</v>
      </c>
      <c r="D188" s="109"/>
      <c r="E188" s="110" t="s">
        <v>58</v>
      </c>
      <c r="F188" s="111" t="s">
        <v>380</v>
      </c>
      <c r="G188" s="112">
        <v>1</v>
      </c>
    </row>
    <row r="189" spans="1:7" ht="12.75">
      <c r="A189" s="108">
        <v>42814</v>
      </c>
      <c r="B189" s="109" t="s">
        <v>38</v>
      </c>
      <c r="C189" s="109" t="s">
        <v>381</v>
      </c>
      <c r="D189" s="109"/>
      <c r="E189" s="110" t="s">
        <v>58</v>
      </c>
      <c r="F189" s="111" t="s">
        <v>382</v>
      </c>
      <c r="G189" s="112">
        <v>1</v>
      </c>
    </row>
    <row r="190" spans="1:7" ht="12.75">
      <c r="A190" s="108">
        <v>42815</v>
      </c>
      <c r="B190" s="109" t="s">
        <v>120</v>
      </c>
      <c r="C190" s="109" t="s">
        <v>383</v>
      </c>
      <c r="D190" s="109"/>
      <c r="E190" s="110" t="s">
        <v>58</v>
      </c>
      <c r="F190" s="111" t="s">
        <v>384</v>
      </c>
      <c r="G190" s="112">
        <v>2</v>
      </c>
    </row>
    <row r="191" spans="1:7" ht="12.75">
      <c r="A191" s="108">
        <v>42815</v>
      </c>
      <c r="B191" s="109" t="s">
        <v>38</v>
      </c>
      <c r="C191" s="109" t="s">
        <v>385</v>
      </c>
      <c r="D191" s="109"/>
      <c r="E191" s="110" t="s">
        <v>58</v>
      </c>
      <c r="F191" s="111" t="s">
        <v>386</v>
      </c>
      <c r="G191" s="112">
        <v>1</v>
      </c>
    </row>
    <row r="192" spans="1:7" ht="12.75">
      <c r="A192" s="108">
        <v>42815</v>
      </c>
      <c r="B192" s="109" t="s">
        <v>120</v>
      </c>
      <c r="C192" s="109" t="s">
        <v>89</v>
      </c>
      <c r="D192" s="109"/>
      <c r="E192" s="110" t="s">
        <v>58</v>
      </c>
      <c r="F192" s="111" t="s">
        <v>175</v>
      </c>
      <c r="G192" s="112">
        <v>1</v>
      </c>
    </row>
    <row r="193" spans="1:7" ht="12.75">
      <c r="A193" s="108">
        <v>42815</v>
      </c>
      <c r="B193" s="109" t="s">
        <v>38</v>
      </c>
      <c r="C193" s="109" t="s">
        <v>150</v>
      </c>
      <c r="D193" s="109"/>
      <c r="E193" s="110" t="s">
        <v>226</v>
      </c>
      <c r="F193" s="111" t="s">
        <v>131</v>
      </c>
      <c r="G193" s="112">
        <v>1</v>
      </c>
    </row>
    <row r="194" spans="1:7" ht="12.75">
      <c r="A194" s="108">
        <v>42815</v>
      </c>
      <c r="B194" s="109" t="s">
        <v>38</v>
      </c>
      <c r="C194" s="109" t="s">
        <v>54</v>
      </c>
      <c r="D194" s="109"/>
      <c r="E194" s="110" t="s">
        <v>58</v>
      </c>
      <c r="F194" s="111" t="s">
        <v>55</v>
      </c>
      <c r="G194" s="112">
        <v>1</v>
      </c>
    </row>
    <row r="195" spans="1:7" ht="12.75">
      <c r="A195" s="108">
        <v>42815</v>
      </c>
      <c r="B195" s="109" t="s">
        <v>120</v>
      </c>
      <c r="C195" s="109" t="s">
        <v>172</v>
      </c>
      <c r="D195" s="109"/>
      <c r="E195" s="110" t="s">
        <v>58</v>
      </c>
      <c r="F195" s="111" t="s">
        <v>387</v>
      </c>
      <c r="G195" s="112">
        <v>1</v>
      </c>
    </row>
    <row r="196" spans="1:7" ht="12.75">
      <c r="A196" s="108">
        <v>42815</v>
      </c>
      <c r="B196" s="109" t="s">
        <v>38</v>
      </c>
      <c r="C196" s="109" t="s">
        <v>388</v>
      </c>
      <c r="D196" s="109"/>
      <c r="E196" s="110" t="s">
        <v>58</v>
      </c>
      <c r="F196" s="111" t="s">
        <v>389</v>
      </c>
      <c r="G196" s="112">
        <v>1</v>
      </c>
    </row>
    <row r="197" spans="1:7" ht="12.75">
      <c r="A197" s="108">
        <v>42816</v>
      </c>
      <c r="B197" s="109" t="s">
        <v>39</v>
      </c>
      <c r="C197" s="109"/>
      <c r="D197" s="109" t="s">
        <v>390</v>
      </c>
      <c r="E197" s="110" t="s">
        <v>194</v>
      </c>
      <c r="F197" s="111" t="s">
        <v>391</v>
      </c>
      <c r="G197" s="112">
        <v>8</v>
      </c>
    </row>
    <row r="198" spans="1:7" ht="12.75">
      <c r="A198" s="108">
        <v>42816</v>
      </c>
      <c r="B198" s="109" t="s">
        <v>39</v>
      </c>
      <c r="C198" s="109"/>
      <c r="D198" s="109" t="s">
        <v>390</v>
      </c>
      <c r="E198" s="110" t="s">
        <v>194</v>
      </c>
      <c r="F198" s="111" t="s">
        <v>392</v>
      </c>
      <c r="G198" s="112">
        <v>4</v>
      </c>
    </row>
    <row r="199" spans="1:7" ht="12.75">
      <c r="A199" s="108">
        <v>42816</v>
      </c>
      <c r="B199" s="109" t="s">
        <v>120</v>
      </c>
      <c r="C199" s="109" t="s">
        <v>152</v>
      </c>
      <c r="D199" s="109"/>
      <c r="E199" s="110" t="s">
        <v>58</v>
      </c>
      <c r="F199" s="111" t="s">
        <v>153</v>
      </c>
      <c r="G199" s="112">
        <v>1</v>
      </c>
    </row>
    <row r="200" spans="1:7" ht="12.75">
      <c r="A200" s="108">
        <v>42816</v>
      </c>
      <c r="B200" s="109" t="s">
        <v>120</v>
      </c>
      <c r="C200" s="109" t="s">
        <v>121</v>
      </c>
      <c r="D200" s="109"/>
      <c r="E200" s="110" t="s">
        <v>58</v>
      </c>
      <c r="F200" s="111" t="s">
        <v>41</v>
      </c>
      <c r="G200" s="112">
        <v>1</v>
      </c>
    </row>
    <row r="201" spans="1:7" ht="12.75">
      <c r="A201" s="108">
        <v>42816</v>
      </c>
      <c r="B201" s="109" t="s">
        <v>38</v>
      </c>
      <c r="C201" s="109" t="s">
        <v>86</v>
      </c>
      <c r="D201" s="109"/>
      <c r="E201" s="110" t="s">
        <v>58</v>
      </c>
      <c r="F201" s="111" t="s">
        <v>53</v>
      </c>
      <c r="G201" s="112">
        <v>1</v>
      </c>
    </row>
    <row r="202" spans="1:7" ht="12.75">
      <c r="A202" s="108">
        <v>42816</v>
      </c>
      <c r="B202" s="109" t="s">
        <v>38</v>
      </c>
      <c r="C202" s="109" t="s">
        <v>393</v>
      </c>
      <c r="D202" s="109"/>
      <c r="E202" s="110" t="s">
        <v>58</v>
      </c>
      <c r="F202" s="111" t="s">
        <v>394</v>
      </c>
      <c r="G202" s="112">
        <v>1</v>
      </c>
    </row>
    <row r="203" spans="1:7" ht="12.75">
      <c r="A203" s="108">
        <v>42816</v>
      </c>
      <c r="B203" s="109" t="s">
        <v>38</v>
      </c>
      <c r="C203" s="109" t="s">
        <v>393</v>
      </c>
      <c r="D203" s="109"/>
      <c r="E203" s="110" t="s">
        <v>58</v>
      </c>
      <c r="F203" s="111" t="s">
        <v>394</v>
      </c>
      <c r="G203" s="112">
        <v>2</v>
      </c>
    </row>
    <row r="204" spans="1:7" ht="12.75">
      <c r="A204" s="108">
        <v>42816</v>
      </c>
      <c r="B204" s="109" t="s">
        <v>39</v>
      </c>
      <c r="C204" s="109" t="s">
        <v>395</v>
      </c>
      <c r="D204" s="109"/>
      <c r="E204" s="110" t="s">
        <v>58</v>
      </c>
      <c r="F204" s="111" t="s">
        <v>396</v>
      </c>
      <c r="G204" s="112">
        <v>1</v>
      </c>
    </row>
    <row r="205" spans="1:7" ht="12.75">
      <c r="A205" s="108">
        <v>42816</v>
      </c>
      <c r="B205" s="109" t="s">
        <v>39</v>
      </c>
      <c r="C205" s="109" t="s">
        <v>397</v>
      </c>
      <c r="D205" s="109"/>
      <c r="E205" s="110" t="s">
        <v>58</v>
      </c>
      <c r="F205" s="111" t="s">
        <v>398</v>
      </c>
      <c r="G205" s="112">
        <v>2</v>
      </c>
    </row>
    <row r="206" spans="1:7" ht="12.75">
      <c r="A206" s="108">
        <v>42817</v>
      </c>
      <c r="B206" s="109" t="s">
        <v>39</v>
      </c>
      <c r="C206" s="109" t="s">
        <v>399</v>
      </c>
      <c r="D206" s="109"/>
      <c r="E206" s="110" t="s">
        <v>58</v>
      </c>
      <c r="F206" s="111" t="s">
        <v>400</v>
      </c>
      <c r="G206" s="112">
        <v>2</v>
      </c>
    </row>
    <row r="207" spans="1:7" ht="12.75">
      <c r="A207" s="108">
        <v>42817</v>
      </c>
      <c r="B207" s="109" t="s">
        <v>39</v>
      </c>
      <c r="C207" s="109" t="s">
        <v>401</v>
      </c>
      <c r="D207" s="109"/>
      <c r="E207" s="110" t="s">
        <v>58</v>
      </c>
      <c r="F207" s="111" t="s">
        <v>402</v>
      </c>
      <c r="G207" s="112">
        <v>1</v>
      </c>
    </row>
    <row r="208" spans="1:7" ht="12.75">
      <c r="A208" s="108">
        <v>42817</v>
      </c>
      <c r="B208" s="109" t="s">
        <v>120</v>
      </c>
      <c r="C208" s="109" t="s">
        <v>403</v>
      </c>
      <c r="D208" s="109"/>
      <c r="E208" s="110" t="s">
        <v>58</v>
      </c>
      <c r="F208" s="111" t="s">
        <v>404</v>
      </c>
      <c r="G208" s="112">
        <v>10</v>
      </c>
    </row>
    <row r="209" spans="1:7" ht="12.75">
      <c r="A209" s="108">
        <v>42817</v>
      </c>
      <c r="B209" s="109" t="s">
        <v>38</v>
      </c>
      <c r="C209" s="109" t="s">
        <v>405</v>
      </c>
      <c r="D209" s="109"/>
      <c r="E209" s="110" t="s">
        <v>58</v>
      </c>
      <c r="F209" s="111" t="s">
        <v>406</v>
      </c>
      <c r="G209" s="112">
        <v>1</v>
      </c>
    </row>
    <row r="210" spans="1:7" ht="12.75">
      <c r="A210" s="108">
        <v>42817</v>
      </c>
      <c r="B210" s="109" t="s">
        <v>38</v>
      </c>
      <c r="C210" s="109" t="s">
        <v>160</v>
      </c>
      <c r="D210" s="109"/>
      <c r="E210" s="110" t="s">
        <v>58</v>
      </c>
      <c r="F210" s="111" t="s">
        <v>161</v>
      </c>
      <c r="G210" s="112">
        <v>1</v>
      </c>
    </row>
    <row r="211" spans="1:7" ht="12.75">
      <c r="A211" s="108">
        <v>42817</v>
      </c>
      <c r="B211" s="109" t="s">
        <v>120</v>
      </c>
      <c r="C211" s="109" t="s">
        <v>63</v>
      </c>
      <c r="D211" s="109"/>
      <c r="E211" s="110" t="s">
        <v>58</v>
      </c>
      <c r="F211" s="111" t="s">
        <v>74</v>
      </c>
      <c r="G211" s="112">
        <v>1</v>
      </c>
    </row>
    <row r="212" spans="1:7" ht="12.75">
      <c r="A212" s="108">
        <v>42817</v>
      </c>
      <c r="B212" s="109" t="s">
        <v>38</v>
      </c>
      <c r="C212" s="109" t="s">
        <v>407</v>
      </c>
      <c r="D212" s="109"/>
      <c r="E212" s="110" t="s">
        <v>58</v>
      </c>
      <c r="F212" s="111" t="s">
        <v>408</v>
      </c>
      <c r="G212" s="112">
        <v>1</v>
      </c>
    </row>
    <row r="213" spans="1:7" ht="12.75">
      <c r="A213" s="108">
        <v>42817</v>
      </c>
      <c r="B213" s="109" t="s">
        <v>38</v>
      </c>
      <c r="C213" s="109" t="s">
        <v>409</v>
      </c>
      <c r="D213" s="109"/>
      <c r="E213" s="110" t="s">
        <v>58</v>
      </c>
      <c r="F213" s="111" t="s">
        <v>410</v>
      </c>
      <c r="G213" s="112">
        <v>1</v>
      </c>
    </row>
    <row r="214" spans="1:7" ht="12.75">
      <c r="A214" s="108">
        <v>42817</v>
      </c>
      <c r="B214" s="109" t="s">
        <v>38</v>
      </c>
      <c r="C214" s="109" t="s">
        <v>411</v>
      </c>
      <c r="D214" s="109"/>
      <c r="E214" s="110" t="s">
        <v>58</v>
      </c>
      <c r="F214" s="111" t="s">
        <v>412</v>
      </c>
      <c r="G214" s="112">
        <v>1</v>
      </c>
    </row>
    <row r="215" spans="1:7" ht="12.75">
      <c r="A215" s="108">
        <v>42817</v>
      </c>
      <c r="B215" s="109" t="s">
        <v>120</v>
      </c>
      <c r="C215" s="109" t="s">
        <v>413</v>
      </c>
      <c r="D215" s="109"/>
      <c r="E215" s="110" t="s">
        <v>58</v>
      </c>
      <c r="F215" s="111" t="s">
        <v>414</v>
      </c>
      <c r="G215" s="112">
        <v>1</v>
      </c>
    </row>
    <row r="216" spans="1:7" ht="12.75">
      <c r="A216" s="108">
        <v>42817</v>
      </c>
      <c r="B216" s="109" t="s">
        <v>39</v>
      </c>
      <c r="C216" s="109"/>
      <c r="D216" s="109" t="s">
        <v>225</v>
      </c>
      <c r="E216" s="110" t="s">
        <v>226</v>
      </c>
      <c r="F216" s="111" t="s">
        <v>415</v>
      </c>
      <c r="G216" s="112">
        <v>15</v>
      </c>
    </row>
    <row r="217" spans="1:7" ht="12.75">
      <c r="A217" s="108">
        <v>42817</v>
      </c>
      <c r="B217" s="109" t="s">
        <v>39</v>
      </c>
      <c r="C217" s="109"/>
      <c r="D217" s="109" t="s">
        <v>225</v>
      </c>
      <c r="E217" s="110" t="s">
        <v>226</v>
      </c>
      <c r="F217" s="111" t="s">
        <v>416</v>
      </c>
      <c r="G217" s="112">
        <v>4</v>
      </c>
    </row>
    <row r="218" spans="1:7" ht="12.75">
      <c r="A218" s="108">
        <v>42817</v>
      </c>
      <c r="B218" s="109" t="s">
        <v>39</v>
      </c>
      <c r="C218" s="109"/>
      <c r="D218" s="109" t="s">
        <v>417</v>
      </c>
      <c r="E218" s="110" t="s">
        <v>226</v>
      </c>
      <c r="F218" s="111" t="s">
        <v>418</v>
      </c>
      <c r="G218" s="112">
        <v>4</v>
      </c>
    </row>
    <row r="219" spans="1:7" ht="12.75">
      <c r="A219" s="108">
        <v>42817</v>
      </c>
      <c r="B219" s="109" t="s">
        <v>39</v>
      </c>
      <c r="C219" s="109"/>
      <c r="D219" s="109" t="s">
        <v>417</v>
      </c>
      <c r="E219" s="110" t="s">
        <v>226</v>
      </c>
      <c r="F219" s="111" t="s">
        <v>419</v>
      </c>
      <c r="G219" s="112">
        <v>29</v>
      </c>
    </row>
    <row r="220" spans="1:7" ht="12.75">
      <c r="A220" s="108">
        <v>42818</v>
      </c>
      <c r="B220" s="109" t="s">
        <v>38</v>
      </c>
      <c r="C220" s="109" t="s">
        <v>420</v>
      </c>
      <c r="D220" s="109"/>
      <c r="E220" s="110" t="s">
        <v>58</v>
      </c>
      <c r="F220" s="111" t="s">
        <v>421</v>
      </c>
      <c r="G220" s="112">
        <v>1</v>
      </c>
    </row>
    <row r="221" spans="1:7" ht="12.75">
      <c r="A221" s="108">
        <v>42818</v>
      </c>
      <c r="B221" s="109" t="s">
        <v>38</v>
      </c>
      <c r="C221" s="109" t="s">
        <v>422</v>
      </c>
      <c r="D221" s="109"/>
      <c r="E221" s="110" t="s">
        <v>58</v>
      </c>
      <c r="F221" s="111" t="s">
        <v>423</v>
      </c>
      <c r="G221" s="112">
        <v>1</v>
      </c>
    </row>
    <row r="222" spans="1:7" ht="12.75">
      <c r="A222" s="108">
        <v>42818</v>
      </c>
      <c r="B222" s="109" t="s">
        <v>38</v>
      </c>
      <c r="C222" s="109" t="s">
        <v>424</v>
      </c>
      <c r="D222" s="109"/>
      <c r="E222" s="110" t="s">
        <v>58</v>
      </c>
      <c r="F222" s="111" t="s">
        <v>425</v>
      </c>
      <c r="G222" s="112">
        <v>1</v>
      </c>
    </row>
    <row r="223" spans="1:7" ht="12.75">
      <c r="A223" s="108">
        <v>42818</v>
      </c>
      <c r="B223" s="109" t="s">
        <v>38</v>
      </c>
      <c r="C223" s="109" t="s">
        <v>426</v>
      </c>
      <c r="D223" s="109"/>
      <c r="E223" s="110" t="s">
        <v>58</v>
      </c>
      <c r="F223" s="111" t="s">
        <v>427</v>
      </c>
      <c r="G223" s="112">
        <v>1</v>
      </c>
    </row>
    <row r="224" spans="1:7" ht="12.75">
      <c r="A224" s="108">
        <v>42818</v>
      </c>
      <c r="B224" s="109" t="s">
        <v>38</v>
      </c>
      <c r="C224" s="109" t="s">
        <v>426</v>
      </c>
      <c r="D224" s="109"/>
      <c r="E224" s="110" t="s">
        <v>58</v>
      </c>
      <c r="F224" s="111" t="s">
        <v>427</v>
      </c>
      <c r="G224" s="112">
        <v>1</v>
      </c>
    </row>
    <row r="225" spans="1:7" ht="25.5">
      <c r="A225" s="108">
        <v>42818</v>
      </c>
      <c r="B225" s="109" t="s">
        <v>39</v>
      </c>
      <c r="C225" s="109" t="s">
        <v>173</v>
      </c>
      <c r="D225" s="109"/>
      <c r="E225" s="110" t="s">
        <v>58</v>
      </c>
      <c r="F225" s="111" t="s">
        <v>428</v>
      </c>
      <c r="G225" s="112">
        <v>19</v>
      </c>
    </row>
    <row r="226" spans="1:7" ht="12.75">
      <c r="A226" s="108">
        <v>42821</v>
      </c>
      <c r="B226" s="109" t="s">
        <v>39</v>
      </c>
      <c r="C226" s="109" t="s">
        <v>173</v>
      </c>
      <c r="D226" s="109"/>
      <c r="E226" s="110" t="s">
        <v>58</v>
      </c>
      <c r="F226" s="111" t="s">
        <v>429</v>
      </c>
      <c r="G226" s="112">
        <v>3</v>
      </c>
    </row>
    <row r="227" spans="1:7" ht="25.5">
      <c r="A227" s="108">
        <v>42821</v>
      </c>
      <c r="B227" s="109" t="s">
        <v>39</v>
      </c>
      <c r="C227" s="109" t="s">
        <v>173</v>
      </c>
      <c r="D227" s="109"/>
      <c r="E227" s="110" t="s">
        <v>58</v>
      </c>
      <c r="F227" s="111" t="s">
        <v>430</v>
      </c>
      <c r="G227" s="112">
        <v>13</v>
      </c>
    </row>
    <row r="228" spans="1:7" ht="12.75">
      <c r="A228" s="108">
        <v>42821</v>
      </c>
      <c r="B228" s="109" t="s">
        <v>38</v>
      </c>
      <c r="C228" s="109" t="s">
        <v>431</v>
      </c>
      <c r="D228" s="109"/>
      <c r="E228" s="110" t="s">
        <v>58</v>
      </c>
      <c r="F228" s="111" t="s">
        <v>432</v>
      </c>
      <c r="G228" s="112">
        <v>1</v>
      </c>
    </row>
    <row r="229" spans="1:7" ht="12.75">
      <c r="A229" s="108">
        <v>42821</v>
      </c>
      <c r="B229" s="109" t="s">
        <v>38</v>
      </c>
      <c r="C229" s="109" t="s">
        <v>433</v>
      </c>
      <c r="D229" s="109"/>
      <c r="E229" s="110" t="s">
        <v>58</v>
      </c>
      <c r="F229" s="111" t="s">
        <v>434</v>
      </c>
      <c r="G229" s="112">
        <v>1</v>
      </c>
    </row>
    <row r="230" spans="1:7" ht="12.75">
      <c r="A230" s="108">
        <v>42821</v>
      </c>
      <c r="B230" s="109" t="s">
        <v>38</v>
      </c>
      <c r="C230" s="109" t="s">
        <v>435</v>
      </c>
      <c r="D230" s="109"/>
      <c r="E230" s="110" t="s">
        <v>58</v>
      </c>
      <c r="F230" s="111" t="s">
        <v>436</v>
      </c>
      <c r="G230" s="112">
        <v>1</v>
      </c>
    </row>
    <row r="231" spans="1:7" ht="12.75">
      <c r="A231" s="108">
        <v>42821</v>
      </c>
      <c r="B231" s="109" t="s">
        <v>38</v>
      </c>
      <c r="C231" s="109" t="s">
        <v>437</v>
      </c>
      <c r="D231" s="109"/>
      <c r="E231" s="110" t="s">
        <v>58</v>
      </c>
      <c r="F231" s="111" t="s">
        <v>438</v>
      </c>
      <c r="G231" s="112">
        <v>1</v>
      </c>
    </row>
    <row r="232" spans="1:7" ht="25.5">
      <c r="A232" s="108">
        <v>42821</v>
      </c>
      <c r="B232" s="109" t="s">
        <v>39</v>
      </c>
      <c r="C232" s="109" t="s">
        <v>173</v>
      </c>
      <c r="D232" s="109"/>
      <c r="E232" s="110" t="s">
        <v>58</v>
      </c>
      <c r="F232" s="111" t="s">
        <v>439</v>
      </c>
      <c r="G232" s="112">
        <v>13</v>
      </c>
    </row>
    <row r="233" spans="1:7" ht="12.75">
      <c r="A233" s="108">
        <v>42821</v>
      </c>
      <c r="B233" s="109" t="s">
        <v>39</v>
      </c>
      <c r="C233" s="109" t="s">
        <v>173</v>
      </c>
      <c r="D233" s="109"/>
      <c r="E233" s="110" t="s">
        <v>58</v>
      </c>
      <c r="F233" s="111" t="s">
        <v>440</v>
      </c>
      <c r="G233" s="112">
        <v>4</v>
      </c>
    </row>
    <row r="234" spans="1:7" ht="12.75">
      <c r="A234" s="108">
        <v>42822</v>
      </c>
      <c r="B234" s="109" t="s">
        <v>39</v>
      </c>
      <c r="C234" s="109" t="s">
        <v>173</v>
      </c>
      <c r="D234" s="109"/>
      <c r="E234" s="110" t="s">
        <v>58</v>
      </c>
      <c r="F234" s="109" t="s">
        <v>441</v>
      </c>
      <c r="G234" s="112">
        <v>16</v>
      </c>
    </row>
    <row r="235" spans="1:7" ht="12.75">
      <c r="A235" s="108">
        <v>42822</v>
      </c>
      <c r="B235" s="109" t="s">
        <v>38</v>
      </c>
      <c r="C235" s="109" t="s">
        <v>170</v>
      </c>
      <c r="D235" s="109"/>
      <c r="E235" s="110" t="s">
        <v>58</v>
      </c>
      <c r="F235" s="111" t="s">
        <v>171</v>
      </c>
      <c r="G235" s="112">
        <v>1</v>
      </c>
    </row>
    <row r="236" spans="1:7" ht="12.75">
      <c r="A236" s="108">
        <v>42822</v>
      </c>
      <c r="B236" s="109" t="s">
        <v>38</v>
      </c>
      <c r="C236" s="109" t="s">
        <v>157</v>
      </c>
      <c r="D236" s="109"/>
      <c r="E236" s="110" t="s">
        <v>58</v>
      </c>
      <c r="F236" s="111" t="s">
        <v>197</v>
      </c>
      <c r="G236" s="112">
        <v>1</v>
      </c>
    </row>
    <row r="237" spans="1:7" ht="12.75">
      <c r="A237" s="108">
        <v>42822</v>
      </c>
      <c r="B237" s="109" t="s">
        <v>39</v>
      </c>
      <c r="C237" s="109" t="s">
        <v>442</v>
      </c>
      <c r="D237" s="109"/>
      <c r="E237" s="110" t="s">
        <v>58</v>
      </c>
      <c r="F237" s="111" t="s">
        <v>443</v>
      </c>
      <c r="G237" s="112">
        <v>1</v>
      </c>
    </row>
    <row r="238" spans="1:7" ht="12.75">
      <c r="A238" s="108">
        <v>42822</v>
      </c>
      <c r="B238" s="109" t="s">
        <v>38</v>
      </c>
      <c r="C238" s="109" t="s">
        <v>63</v>
      </c>
      <c r="D238" s="109"/>
      <c r="E238" s="110" t="s">
        <v>58</v>
      </c>
      <c r="F238" s="111" t="s">
        <v>444</v>
      </c>
      <c r="G238" s="112">
        <v>1</v>
      </c>
    </row>
    <row r="239" spans="1:7" ht="12.75">
      <c r="A239" s="108">
        <v>42823</v>
      </c>
      <c r="B239" s="109" t="s">
        <v>39</v>
      </c>
      <c r="C239" s="109" t="s">
        <v>445</v>
      </c>
      <c r="D239" s="109"/>
      <c r="E239" s="110" t="s">
        <v>58</v>
      </c>
      <c r="F239" s="111" t="s">
        <v>446</v>
      </c>
      <c r="G239" s="112">
        <v>1</v>
      </c>
    </row>
    <row r="240" spans="1:7" ht="12.75">
      <c r="A240" s="108">
        <v>42823</v>
      </c>
      <c r="B240" s="109" t="s">
        <v>39</v>
      </c>
      <c r="C240" s="109" t="s">
        <v>445</v>
      </c>
      <c r="D240" s="109"/>
      <c r="E240" s="110" t="s">
        <v>58</v>
      </c>
      <c r="F240" s="111" t="s">
        <v>447</v>
      </c>
      <c r="G240" s="112">
        <v>1</v>
      </c>
    </row>
    <row r="241" spans="1:7" ht="25.5">
      <c r="A241" s="108">
        <v>42823</v>
      </c>
      <c r="B241" s="109" t="s">
        <v>38</v>
      </c>
      <c r="C241" s="109" t="s">
        <v>448</v>
      </c>
      <c r="D241" s="109"/>
      <c r="E241" s="110" t="s">
        <v>58</v>
      </c>
      <c r="F241" s="111" t="s">
        <v>449</v>
      </c>
      <c r="G241" s="112">
        <v>1</v>
      </c>
    </row>
    <row r="242" spans="1:7" ht="25.5">
      <c r="A242" s="108">
        <v>42823</v>
      </c>
      <c r="B242" s="109" t="s">
        <v>38</v>
      </c>
      <c r="C242" s="109" t="s">
        <v>448</v>
      </c>
      <c r="D242" s="109"/>
      <c r="E242" s="110" t="s">
        <v>58</v>
      </c>
      <c r="F242" s="111" t="s">
        <v>449</v>
      </c>
      <c r="G242" s="112">
        <v>1</v>
      </c>
    </row>
    <row r="243" spans="1:7" ht="12.75">
      <c r="A243" s="108">
        <v>42823</v>
      </c>
      <c r="B243" s="109" t="s">
        <v>39</v>
      </c>
      <c r="C243" s="109" t="s">
        <v>173</v>
      </c>
      <c r="D243" s="109"/>
      <c r="E243" s="110" t="s">
        <v>58</v>
      </c>
      <c r="F243" s="111" t="s">
        <v>450</v>
      </c>
      <c r="G243" s="112">
        <v>17</v>
      </c>
    </row>
    <row r="244" spans="1:7" ht="12.75">
      <c r="A244" s="108">
        <v>42823</v>
      </c>
      <c r="B244" s="109" t="s">
        <v>38</v>
      </c>
      <c r="C244" s="109" t="s">
        <v>189</v>
      </c>
      <c r="D244" s="109"/>
      <c r="E244" s="110" t="s">
        <v>58</v>
      </c>
      <c r="F244" s="111" t="s">
        <v>164</v>
      </c>
      <c r="G244" s="112">
        <v>1</v>
      </c>
    </row>
    <row r="245" spans="1:7" ht="12.75">
      <c r="A245" s="108">
        <v>42823</v>
      </c>
      <c r="B245" s="109" t="s">
        <v>38</v>
      </c>
      <c r="C245" s="109" t="s">
        <v>156</v>
      </c>
      <c r="D245" s="109"/>
      <c r="E245" s="110" t="s">
        <v>58</v>
      </c>
      <c r="F245" s="111" t="s">
        <v>451</v>
      </c>
      <c r="G245" s="112">
        <v>1</v>
      </c>
    </row>
    <row r="246" spans="1:7" ht="12.75">
      <c r="A246" s="108">
        <v>42823</v>
      </c>
      <c r="B246" s="109" t="s">
        <v>38</v>
      </c>
      <c r="C246" s="109" t="s">
        <v>452</v>
      </c>
      <c r="D246" s="109"/>
      <c r="E246" s="110" t="s">
        <v>58</v>
      </c>
      <c r="F246" s="111" t="s">
        <v>453</v>
      </c>
      <c r="G246" s="112">
        <v>1</v>
      </c>
    </row>
    <row r="247" spans="1:7" ht="12.75">
      <c r="A247" s="108">
        <v>42823</v>
      </c>
      <c r="B247" s="109" t="s">
        <v>38</v>
      </c>
      <c r="C247" s="109" t="s">
        <v>156</v>
      </c>
      <c r="D247" s="109"/>
      <c r="E247" s="110" t="s">
        <v>58</v>
      </c>
      <c r="F247" s="111" t="s">
        <v>451</v>
      </c>
      <c r="G247" s="112">
        <v>1</v>
      </c>
    </row>
    <row r="248" spans="1:7" ht="12.75">
      <c r="A248" s="108">
        <v>42823</v>
      </c>
      <c r="B248" s="109" t="s">
        <v>38</v>
      </c>
      <c r="C248" s="109" t="s">
        <v>206</v>
      </c>
      <c r="D248" s="109"/>
      <c r="E248" s="110" t="s">
        <v>58</v>
      </c>
      <c r="F248" s="111" t="s">
        <v>207</v>
      </c>
      <c r="G248" s="112">
        <v>1</v>
      </c>
    </row>
    <row r="249" spans="1:7" ht="12.75">
      <c r="A249" s="108">
        <v>42823</v>
      </c>
      <c r="B249" s="109" t="s">
        <v>120</v>
      </c>
      <c r="C249" s="109" t="s">
        <v>121</v>
      </c>
      <c r="D249" s="109"/>
      <c r="E249" s="110" t="s">
        <v>58</v>
      </c>
      <c r="F249" s="111" t="s">
        <v>41</v>
      </c>
      <c r="G249" s="112">
        <v>1</v>
      </c>
    </row>
    <row r="250" spans="1:7" ht="12.75">
      <c r="A250" s="108">
        <v>42823</v>
      </c>
      <c r="B250" s="109" t="s">
        <v>120</v>
      </c>
      <c r="C250" s="109" t="s">
        <v>86</v>
      </c>
      <c r="D250" s="109"/>
      <c r="E250" s="110" t="s">
        <v>58</v>
      </c>
      <c r="F250" s="111" t="s">
        <v>53</v>
      </c>
      <c r="G250" s="112">
        <v>1</v>
      </c>
    </row>
    <row r="251" spans="1:7" ht="12.75">
      <c r="A251" s="108">
        <v>42823</v>
      </c>
      <c r="B251" s="109" t="s">
        <v>38</v>
      </c>
      <c r="C251" s="109" t="s">
        <v>213</v>
      </c>
      <c r="D251" s="109"/>
      <c r="E251" s="110" t="s">
        <v>58</v>
      </c>
      <c r="F251" s="111" t="s">
        <v>454</v>
      </c>
      <c r="G251" s="112">
        <v>1</v>
      </c>
    </row>
    <row r="252" spans="1:7" ht="12.75">
      <c r="A252" s="108">
        <v>42823</v>
      </c>
      <c r="B252" s="109" t="s">
        <v>39</v>
      </c>
      <c r="C252" s="109" t="s">
        <v>455</v>
      </c>
      <c r="D252" s="109"/>
      <c r="E252" s="110" t="s">
        <v>58</v>
      </c>
      <c r="F252" s="111" t="s">
        <v>456</v>
      </c>
      <c r="G252" s="112">
        <v>3</v>
      </c>
    </row>
    <row r="253" spans="1:7" ht="12.75">
      <c r="A253" s="108">
        <v>42823</v>
      </c>
      <c r="B253" s="109" t="s">
        <v>88</v>
      </c>
      <c r="C253" s="109" t="s">
        <v>455</v>
      </c>
      <c r="D253" s="109"/>
      <c r="E253" s="110" t="s">
        <v>58</v>
      </c>
      <c r="F253" s="111" t="s">
        <v>456</v>
      </c>
      <c r="G253" s="112">
        <v>1</v>
      </c>
    </row>
    <row r="254" spans="1:7" ht="12.75">
      <c r="A254" s="108">
        <v>42824</v>
      </c>
      <c r="B254" s="109" t="s">
        <v>120</v>
      </c>
      <c r="C254" s="109" t="s">
        <v>457</v>
      </c>
      <c r="D254" s="109"/>
      <c r="E254" s="110" t="s">
        <v>58</v>
      </c>
      <c r="F254" s="111" t="s">
        <v>458</v>
      </c>
      <c r="G254" s="112">
        <v>1</v>
      </c>
    </row>
    <row r="255" spans="1:7" ht="12.75">
      <c r="A255" s="108">
        <v>42824</v>
      </c>
      <c r="B255" s="109" t="s">
        <v>120</v>
      </c>
      <c r="C255" s="109" t="s">
        <v>167</v>
      </c>
      <c r="D255" s="109"/>
      <c r="E255" s="110" t="s">
        <v>58</v>
      </c>
      <c r="F255" s="111" t="s">
        <v>459</v>
      </c>
      <c r="G255" s="112">
        <v>21</v>
      </c>
    </row>
    <row r="256" spans="1:7" ht="12.75">
      <c r="A256" s="108">
        <v>42824</v>
      </c>
      <c r="B256" s="109" t="s">
        <v>120</v>
      </c>
      <c r="C256" s="109" t="s">
        <v>165</v>
      </c>
      <c r="D256" s="109"/>
      <c r="E256" s="110" t="s">
        <v>58</v>
      </c>
      <c r="F256" s="111" t="s">
        <v>169</v>
      </c>
      <c r="G256" s="112">
        <v>1</v>
      </c>
    </row>
    <row r="257" spans="1:7" ht="12.75">
      <c r="A257" s="108">
        <v>42824</v>
      </c>
      <c r="B257" s="109" t="s">
        <v>38</v>
      </c>
      <c r="C257" s="109" t="s">
        <v>460</v>
      </c>
      <c r="D257" s="109"/>
      <c r="E257" s="110" t="s">
        <v>58</v>
      </c>
      <c r="F257" s="111" t="s">
        <v>461</v>
      </c>
      <c r="G257" s="112">
        <v>1</v>
      </c>
    </row>
    <row r="258" spans="1:7" ht="12.75">
      <c r="A258" s="108">
        <v>42824</v>
      </c>
      <c r="B258" s="109" t="s">
        <v>38</v>
      </c>
      <c r="C258" s="109" t="s">
        <v>462</v>
      </c>
      <c r="D258" s="109"/>
      <c r="E258" s="110" t="s">
        <v>58</v>
      </c>
      <c r="F258" s="111" t="s">
        <v>463</v>
      </c>
      <c r="G258" s="112">
        <v>1</v>
      </c>
    </row>
    <row r="259" spans="1:7" ht="25.5">
      <c r="A259" s="108">
        <v>42824</v>
      </c>
      <c r="B259" s="109" t="s">
        <v>38</v>
      </c>
      <c r="C259" s="109" t="s">
        <v>464</v>
      </c>
      <c r="D259" s="109"/>
      <c r="E259" s="110" t="s">
        <v>58</v>
      </c>
      <c r="F259" s="111" t="s">
        <v>465</v>
      </c>
      <c r="G259" s="112">
        <v>1</v>
      </c>
    </row>
    <row r="260" spans="1:7" ht="12.75">
      <c r="A260" s="108">
        <v>42824</v>
      </c>
      <c r="B260" s="109" t="s">
        <v>120</v>
      </c>
      <c r="C260" s="109" t="s">
        <v>63</v>
      </c>
      <c r="D260" s="109"/>
      <c r="E260" s="110" t="s">
        <v>58</v>
      </c>
      <c r="F260" s="111" t="s">
        <v>74</v>
      </c>
      <c r="G260" s="112">
        <v>1</v>
      </c>
    </row>
    <row r="261" spans="1:7" ht="12.75">
      <c r="A261" s="108">
        <v>42824</v>
      </c>
      <c r="B261" s="109" t="s">
        <v>38</v>
      </c>
      <c r="C261" s="109" t="s">
        <v>343</v>
      </c>
      <c r="D261" s="109"/>
      <c r="E261" s="110" t="s">
        <v>58</v>
      </c>
      <c r="F261" s="111" t="s">
        <v>155</v>
      </c>
      <c r="G261" s="112">
        <v>1</v>
      </c>
    </row>
    <row r="262" spans="1:7" ht="12.75">
      <c r="A262" s="108">
        <v>42824</v>
      </c>
      <c r="B262" s="109" t="s">
        <v>38</v>
      </c>
      <c r="C262" s="109" t="s">
        <v>466</v>
      </c>
      <c r="D262" s="109"/>
      <c r="E262" s="110" t="s">
        <v>58</v>
      </c>
      <c r="F262" s="111" t="s">
        <v>467</v>
      </c>
      <c r="G262" s="112">
        <v>1</v>
      </c>
    </row>
    <row r="263" spans="1:7" ht="12.75">
      <c r="A263" s="108">
        <v>42824</v>
      </c>
      <c r="B263" s="109" t="s">
        <v>38</v>
      </c>
      <c r="C263" s="109" t="s">
        <v>468</v>
      </c>
      <c r="D263" s="109"/>
      <c r="E263" s="110" t="s">
        <v>58</v>
      </c>
      <c r="F263" s="111" t="s">
        <v>469</v>
      </c>
      <c r="G263" s="112">
        <v>1</v>
      </c>
    </row>
    <row r="264" spans="1:7" ht="12.75">
      <c r="A264" s="108">
        <v>42824</v>
      </c>
      <c r="B264" s="109" t="s">
        <v>38</v>
      </c>
      <c r="C264" s="109" t="s">
        <v>166</v>
      </c>
      <c r="D264" s="109"/>
      <c r="E264" s="110" t="s">
        <v>58</v>
      </c>
      <c r="F264" s="111" t="s">
        <v>144</v>
      </c>
      <c r="G264" s="112">
        <v>1</v>
      </c>
    </row>
    <row r="265" spans="1:7" ht="12.75">
      <c r="A265" s="108">
        <v>42824</v>
      </c>
      <c r="B265" s="109" t="s">
        <v>39</v>
      </c>
      <c r="C265" s="109" t="s">
        <v>470</v>
      </c>
      <c r="D265" s="109"/>
      <c r="E265" s="110" t="s">
        <v>58</v>
      </c>
      <c r="F265" s="111" t="s">
        <v>471</v>
      </c>
      <c r="G265" s="112">
        <v>1</v>
      </c>
    </row>
    <row r="266" spans="1:7" ht="12.75">
      <c r="A266" s="108">
        <v>42824</v>
      </c>
      <c r="B266" s="109" t="s">
        <v>39</v>
      </c>
      <c r="C266" s="109" t="s">
        <v>470</v>
      </c>
      <c r="D266" s="109"/>
      <c r="E266" s="110" t="s">
        <v>58</v>
      </c>
      <c r="F266" s="111" t="s">
        <v>472</v>
      </c>
      <c r="G266" s="112">
        <v>1</v>
      </c>
    </row>
    <row r="267" spans="1:7" ht="12.75">
      <c r="A267" s="108">
        <v>42824</v>
      </c>
      <c r="B267" s="109" t="s">
        <v>38</v>
      </c>
      <c r="C267" s="109" t="s">
        <v>473</v>
      </c>
      <c r="D267" s="109"/>
      <c r="E267" s="110" t="s">
        <v>58</v>
      </c>
      <c r="F267" s="111" t="s">
        <v>474</v>
      </c>
      <c r="G267" s="112">
        <v>1</v>
      </c>
    </row>
    <row r="268" spans="1:7" ht="12.75">
      <c r="A268" s="108">
        <v>42824</v>
      </c>
      <c r="B268" s="109" t="s">
        <v>38</v>
      </c>
      <c r="C268" s="109" t="s">
        <v>475</v>
      </c>
      <c r="D268" s="109"/>
      <c r="E268" s="110" t="s">
        <v>58</v>
      </c>
      <c r="F268" s="111" t="s">
        <v>476</v>
      </c>
      <c r="G268" s="112">
        <v>1</v>
      </c>
    </row>
    <row r="269" spans="1:7" ht="12.75">
      <c r="A269" s="108">
        <v>42824</v>
      </c>
      <c r="B269" s="109" t="s">
        <v>38</v>
      </c>
      <c r="C269" s="109" t="s">
        <v>475</v>
      </c>
      <c r="D269" s="109"/>
      <c r="E269" s="110" t="s">
        <v>58</v>
      </c>
      <c r="F269" s="111" t="s">
        <v>476</v>
      </c>
      <c r="G269" s="112">
        <v>1</v>
      </c>
    </row>
    <row r="270" spans="1:7" ht="12.75">
      <c r="A270" s="108">
        <v>42824</v>
      </c>
      <c r="B270" s="109" t="s">
        <v>38</v>
      </c>
      <c r="C270" s="109" t="s">
        <v>475</v>
      </c>
      <c r="D270" s="109"/>
      <c r="E270" s="110" t="s">
        <v>58</v>
      </c>
      <c r="F270" s="111" t="s">
        <v>477</v>
      </c>
      <c r="G270" s="112">
        <v>1</v>
      </c>
    </row>
    <row r="271" spans="1:7" ht="12.75">
      <c r="A271" s="108">
        <v>42824</v>
      </c>
      <c r="B271" s="109" t="s">
        <v>38</v>
      </c>
      <c r="C271" s="109" t="s">
        <v>475</v>
      </c>
      <c r="D271" s="109"/>
      <c r="E271" s="110" t="s">
        <v>58</v>
      </c>
      <c r="F271" s="111" t="s">
        <v>478</v>
      </c>
      <c r="G271" s="112">
        <v>1</v>
      </c>
    </row>
    <row r="272" spans="1:7" ht="12.75">
      <c r="A272" s="108">
        <v>42824</v>
      </c>
      <c r="B272" s="109" t="s">
        <v>38</v>
      </c>
      <c r="C272" s="109" t="s">
        <v>475</v>
      </c>
      <c r="D272" s="109"/>
      <c r="E272" s="110" t="s">
        <v>58</v>
      </c>
      <c r="F272" s="111" t="s">
        <v>479</v>
      </c>
      <c r="G272" s="112">
        <v>1</v>
      </c>
    </row>
    <row r="273" spans="1:7" ht="12.75">
      <c r="A273" s="108">
        <v>42824</v>
      </c>
      <c r="B273" s="109" t="s">
        <v>38</v>
      </c>
      <c r="C273" s="109" t="s">
        <v>475</v>
      </c>
      <c r="D273" s="109"/>
      <c r="E273" s="110" t="s">
        <v>58</v>
      </c>
      <c r="F273" s="111" t="s">
        <v>479</v>
      </c>
      <c r="G273" s="112">
        <v>1</v>
      </c>
    </row>
    <row r="274" spans="1:7" ht="12.75">
      <c r="A274" s="108">
        <v>42824</v>
      </c>
      <c r="B274" s="109" t="s">
        <v>39</v>
      </c>
      <c r="C274" s="109"/>
      <c r="D274" s="109" t="s">
        <v>193</v>
      </c>
      <c r="E274" s="110" t="s">
        <v>226</v>
      </c>
      <c r="F274" s="111" t="s">
        <v>480</v>
      </c>
      <c r="G274" s="112">
        <v>1</v>
      </c>
    </row>
    <row r="275" spans="1:7" ht="12.75">
      <c r="A275" s="108">
        <v>42824</v>
      </c>
      <c r="B275" s="109" t="s">
        <v>39</v>
      </c>
      <c r="C275" s="109" t="s">
        <v>173</v>
      </c>
      <c r="D275" s="109"/>
      <c r="E275" s="110" t="s">
        <v>58</v>
      </c>
      <c r="F275" s="111" t="s">
        <v>481</v>
      </c>
      <c r="G275" s="112">
        <v>23</v>
      </c>
    </row>
    <row r="276" spans="1:7" ht="12.75">
      <c r="A276" s="108">
        <v>42824</v>
      </c>
      <c r="B276" s="109" t="s">
        <v>39</v>
      </c>
      <c r="C276" s="109" t="s">
        <v>173</v>
      </c>
      <c r="D276" s="109"/>
      <c r="E276" s="110" t="s">
        <v>58</v>
      </c>
      <c r="F276" s="111" t="s">
        <v>482</v>
      </c>
      <c r="G276" s="112">
        <v>4</v>
      </c>
    </row>
    <row r="277" spans="1:7" ht="12.75">
      <c r="A277" s="108">
        <v>42824</v>
      </c>
      <c r="B277" s="109" t="s">
        <v>38</v>
      </c>
      <c r="C277" s="109" t="s">
        <v>483</v>
      </c>
      <c r="D277" s="109"/>
      <c r="E277" s="110" t="s">
        <v>177</v>
      </c>
      <c r="F277" s="111" t="s">
        <v>275</v>
      </c>
      <c r="G277" s="112">
        <v>50</v>
      </c>
    </row>
    <row r="278" spans="1:7" ht="12.75">
      <c r="A278" s="108">
        <v>42824</v>
      </c>
      <c r="B278" s="109" t="s">
        <v>39</v>
      </c>
      <c r="C278" s="109" t="s">
        <v>483</v>
      </c>
      <c r="D278" s="109"/>
      <c r="E278" s="110" t="s">
        <v>177</v>
      </c>
      <c r="F278" s="111" t="s">
        <v>484</v>
      </c>
      <c r="G278" s="112">
        <v>1</v>
      </c>
    </row>
    <row r="279" spans="1:7" ht="25.5">
      <c r="A279" s="108">
        <v>42824</v>
      </c>
      <c r="B279" s="109" t="s">
        <v>39</v>
      </c>
      <c r="C279" s="109" t="s">
        <v>485</v>
      </c>
      <c r="D279" s="109"/>
      <c r="E279" s="110" t="s">
        <v>58</v>
      </c>
      <c r="F279" s="111" t="s">
        <v>486</v>
      </c>
      <c r="G279" s="112">
        <v>1</v>
      </c>
    </row>
    <row r="280" spans="1:7" ht="25.5">
      <c r="A280" s="108">
        <v>42824</v>
      </c>
      <c r="B280" s="109" t="s">
        <v>39</v>
      </c>
      <c r="C280" s="109" t="s">
        <v>485</v>
      </c>
      <c r="D280" s="109"/>
      <c r="E280" s="110" t="s">
        <v>194</v>
      </c>
      <c r="F280" s="111" t="s">
        <v>487</v>
      </c>
      <c r="G280" s="112">
        <v>1</v>
      </c>
    </row>
    <row r="281" spans="1:7" ht="25.5">
      <c r="A281" s="108">
        <v>42824</v>
      </c>
      <c r="B281" s="109" t="s">
        <v>39</v>
      </c>
      <c r="C281" s="109" t="s">
        <v>485</v>
      </c>
      <c r="D281" s="109"/>
      <c r="E281" s="110" t="s">
        <v>194</v>
      </c>
      <c r="F281" s="111" t="s">
        <v>488</v>
      </c>
      <c r="G281" s="112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&amp;C2017年03月圖書館受贈圖書資源清單&amp;R※依捐贈日期排列</oddHeader>
    <oddFooter>&amp;C第 &amp;P 頁，共 &amp;N 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5.125" style="0" customWidth="1"/>
    <col min="2" max="2" width="30.75390625" style="0" customWidth="1"/>
    <col min="3" max="3" width="26.50390625" style="0" customWidth="1"/>
  </cols>
  <sheetData>
    <row r="1" spans="1:3" ht="27.75">
      <c r="A1" s="100" t="s">
        <v>489</v>
      </c>
      <c r="B1" s="100"/>
      <c r="C1" s="100"/>
    </row>
    <row r="2" spans="1:3" ht="27.75">
      <c r="A2" s="71" t="s">
        <v>136</v>
      </c>
      <c r="B2" s="72" t="s">
        <v>137</v>
      </c>
      <c r="C2" s="71" t="s">
        <v>138</v>
      </c>
    </row>
    <row r="3" spans="1:3" ht="27.75" customHeight="1">
      <c r="A3" s="114" t="s">
        <v>491</v>
      </c>
      <c r="B3" s="117" t="s">
        <v>225</v>
      </c>
      <c r="C3" s="124">
        <v>119</v>
      </c>
    </row>
    <row r="4" spans="1:3" ht="27.75" customHeight="1">
      <c r="A4" s="115"/>
      <c r="B4" s="117" t="s">
        <v>417</v>
      </c>
      <c r="C4" s="124">
        <v>33</v>
      </c>
    </row>
    <row r="5" spans="1:3" ht="27.75" customHeight="1">
      <c r="A5" s="116"/>
      <c r="B5" s="117" t="s">
        <v>193</v>
      </c>
      <c r="C5" s="124">
        <v>1</v>
      </c>
    </row>
    <row r="6" spans="1:3" ht="27.75">
      <c r="A6" s="118" t="s">
        <v>113</v>
      </c>
      <c r="B6" s="117" t="s">
        <v>316</v>
      </c>
      <c r="C6" s="124">
        <v>4</v>
      </c>
    </row>
    <row r="7" spans="1:3" ht="27.75">
      <c r="A7" s="119"/>
      <c r="B7" s="117" t="s">
        <v>326</v>
      </c>
      <c r="C7" s="124">
        <v>11</v>
      </c>
    </row>
    <row r="8" spans="1:3" ht="27.75">
      <c r="A8" s="119"/>
      <c r="B8" s="117" t="s">
        <v>216</v>
      </c>
      <c r="C8" s="124">
        <v>11</v>
      </c>
    </row>
    <row r="9" spans="1:3" ht="27.75">
      <c r="A9" s="120"/>
      <c r="B9" s="117" t="s">
        <v>193</v>
      </c>
      <c r="C9" s="124">
        <v>6</v>
      </c>
    </row>
    <row r="10" spans="1:3" ht="27.75">
      <c r="A10" s="121" t="s">
        <v>177</v>
      </c>
      <c r="B10" s="117" t="s">
        <v>490</v>
      </c>
      <c r="C10" s="124">
        <v>1</v>
      </c>
    </row>
    <row r="11" spans="1:3" ht="27.75">
      <c r="A11" s="122"/>
      <c r="B11" s="117" t="s">
        <v>483</v>
      </c>
      <c r="C11" s="124">
        <v>51</v>
      </c>
    </row>
    <row r="12" spans="1:3" ht="27.75">
      <c r="A12" s="114" t="s">
        <v>492</v>
      </c>
      <c r="B12" s="117" t="s">
        <v>390</v>
      </c>
      <c r="C12" s="124">
        <v>12</v>
      </c>
    </row>
    <row r="13" spans="1:3" ht="27.75">
      <c r="A13" s="115"/>
      <c r="B13" s="117" t="s">
        <v>193</v>
      </c>
      <c r="C13" s="124">
        <v>2</v>
      </c>
    </row>
    <row r="14" spans="1:3" ht="27.75">
      <c r="A14" s="116"/>
      <c r="B14" s="117" t="s">
        <v>221</v>
      </c>
      <c r="C14" s="124">
        <v>1</v>
      </c>
    </row>
    <row r="15" spans="1:3" ht="25.5">
      <c r="A15" s="73" t="s">
        <v>58</v>
      </c>
      <c r="B15" s="73"/>
      <c r="C15" s="124">
        <v>636</v>
      </c>
    </row>
    <row r="16" spans="1:3" ht="25.5">
      <c r="A16" s="74" t="s">
        <v>87</v>
      </c>
      <c r="B16" s="75"/>
      <c r="C16" s="123">
        <f>SUM(C3:C15)</f>
        <v>888</v>
      </c>
    </row>
  </sheetData>
  <sheetProtection/>
  <mergeCells count="5">
    <mergeCell ref="A1:C1"/>
    <mergeCell ref="A3:A5"/>
    <mergeCell ref="A6:A9"/>
    <mergeCell ref="A10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1" width="18.375" style="0" customWidth="1"/>
    <col min="3" max="3" width="36.125" style="0" customWidth="1"/>
  </cols>
  <sheetData>
    <row r="1" spans="1:3" ht="16.5">
      <c r="A1" s="57" t="s">
        <v>90</v>
      </c>
      <c r="B1" s="57" t="s">
        <v>91</v>
      </c>
      <c r="C1" s="57" t="s">
        <v>92</v>
      </c>
    </row>
    <row r="2" spans="1:3" ht="16.5">
      <c r="A2" s="58" t="s">
        <v>93</v>
      </c>
      <c r="B2" s="59">
        <v>5217</v>
      </c>
      <c r="C2" s="57"/>
    </row>
    <row r="3" spans="1:3" ht="33">
      <c r="A3" s="58" t="s">
        <v>94</v>
      </c>
      <c r="B3" s="59">
        <v>8014</v>
      </c>
      <c r="C3" s="57"/>
    </row>
    <row r="4" spans="1:3" ht="33">
      <c r="A4" s="60" t="s">
        <v>95</v>
      </c>
      <c r="B4" s="59">
        <v>4</v>
      </c>
      <c r="C4" s="58" t="s">
        <v>96</v>
      </c>
    </row>
    <row r="5" spans="1:3" ht="16.5">
      <c r="A5" s="57" t="s">
        <v>97</v>
      </c>
      <c r="B5" s="59">
        <v>1</v>
      </c>
      <c r="C5" s="57"/>
    </row>
    <row r="6" spans="1:3" ht="49.5">
      <c r="A6" s="58" t="s">
        <v>98</v>
      </c>
      <c r="B6" s="59">
        <v>62</v>
      </c>
      <c r="C6" s="57"/>
    </row>
    <row r="7" spans="1:3" ht="148.5">
      <c r="A7" s="61" t="s">
        <v>99</v>
      </c>
      <c r="B7" s="59">
        <v>17</v>
      </c>
      <c r="C7" s="58" t="s">
        <v>100</v>
      </c>
    </row>
    <row r="8" spans="1:3" ht="16.5">
      <c r="A8" s="62" t="s">
        <v>101</v>
      </c>
      <c r="B8" s="62">
        <f>SUM(B2:B7)</f>
        <v>13315</v>
      </c>
      <c r="C8" s="57"/>
    </row>
    <row r="9" spans="1:3" ht="16.5">
      <c r="A9" s="58" t="s">
        <v>102</v>
      </c>
      <c r="B9" s="57">
        <v>8974</v>
      </c>
      <c r="C9" s="57"/>
    </row>
    <row r="10" spans="1:3" ht="16.5">
      <c r="A10" s="58" t="s">
        <v>103</v>
      </c>
      <c r="B10" s="57">
        <v>827</v>
      </c>
      <c r="C10" s="57"/>
    </row>
    <row r="11" spans="1:3" ht="33">
      <c r="A11" s="58" t="s">
        <v>104</v>
      </c>
      <c r="B11" s="57">
        <v>3055</v>
      </c>
      <c r="C11" s="57"/>
    </row>
    <row r="12" spans="1:3" ht="33">
      <c r="A12" s="58" t="s">
        <v>105</v>
      </c>
      <c r="B12" s="57">
        <v>1105</v>
      </c>
      <c r="C12" s="57"/>
    </row>
    <row r="13" spans="1:3" ht="16.5">
      <c r="A13" s="57" t="s">
        <v>106</v>
      </c>
      <c r="B13" s="57">
        <v>1030</v>
      </c>
      <c r="C13" s="57"/>
    </row>
    <row r="14" spans="1:2" ht="16.5">
      <c r="A14" s="62" t="s">
        <v>107</v>
      </c>
      <c r="B14" s="62">
        <f>SUM(B9:B13)</f>
        <v>14991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2017-04-07T04:12:23Z</cp:lastPrinted>
  <dcterms:created xsi:type="dcterms:W3CDTF">2001-12-15T02:38:04Z</dcterms:created>
  <dcterms:modified xsi:type="dcterms:W3CDTF">2017-04-07T10:10:38Z</dcterms:modified>
  <cp:category/>
  <cp:version/>
  <cp:contentType/>
  <cp:contentStatus/>
</cp:coreProperties>
</file>