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00" firstSheet="3" activeTab="13"/>
  </bookViews>
  <sheets>
    <sheet name="98學年" sheetId="1" r:id="rId1"/>
    <sheet name="99學年 " sheetId="2" r:id="rId2"/>
    <sheet name="100學年" sheetId="3" r:id="rId3"/>
    <sheet name="101學年" sheetId="4" r:id="rId4"/>
    <sheet name="102學年" sheetId="5" r:id="rId5"/>
    <sheet name="103學年" sheetId="6" r:id="rId6"/>
    <sheet name="104學年" sheetId="7" r:id="rId7"/>
    <sheet name="105學年" sheetId="8" r:id="rId8"/>
    <sheet name="106學年" sheetId="9" r:id="rId9"/>
    <sheet name="107學年" sheetId="10" r:id="rId10"/>
    <sheet name="108學年" sheetId="11" r:id="rId11"/>
    <sheet name="109學年" sheetId="12" r:id="rId12"/>
    <sheet name="110學年" sheetId="13" r:id="rId13"/>
    <sheet name="111學年" sheetId="14" r:id="rId14"/>
  </sheets>
  <definedNames/>
  <calcPr fullCalcOnLoad="1"/>
</workbook>
</file>

<file path=xl/sharedStrings.xml><?xml version="1.0" encoding="utf-8"?>
<sst xmlns="http://schemas.openxmlformats.org/spreadsheetml/2006/main" count="304" uniqueCount="59">
  <si>
    <t>科系/單位</t>
  </si>
  <si>
    <t>借閱人次</t>
  </si>
  <si>
    <t>借閱冊次(含續借)</t>
  </si>
  <si>
    <t>企業管理系</t>
  </si>
  <si>
    <t>資訊管理系</t>
  </si>
  <si>
    <t>電子商務系</t>
  </si>
  <si>
    <t>應用外語系</t>
  </si>
  <si>
    <t>行銷管理系</t>
  </si>
  <si>
    <t>財務金融系</t>
  </si>
  <si>
    <t>公關設計系</t>
  </si>
  <si>
    <t>美容造型設計系</t>
  </si>
  <si>
    <t>商品設計系</t>
  </si>
  <si>
    <t>視覺傳達設計系</t>
  </si>
  <si>
    <t>生物技術系</t>
  </si>
  <si>
    <t>環境資源管理系</t>
  </si>
  <si>
    <t>幼兒保育系</t>
  </si>
  <si>
    <t>觀光與餐飲旅館系</t>
  </si>
  <si>
    <t>通識教育中心</t>
  </si>
  <si>
    <t>會計系</t>
  </si>
  <si>
    <t>金融系</t>
  </si>
  <si>
    <r>
      <rPr>
        <sz val="16"/>
        <color indexed="10"/>
        <rFont val="微軟正黑體"/>
        <family val="2"/>
      </rPr>
      <t>100學年度</t>
    </r>
    <r>
      <rPr>
        <sz val="16"/>
        <color indexed="8"/>
        <rFont val="微軟正黑體"/>
        <family val="2"/>
      </rPr>
      <t>各系借閱統計表</t>
    </r>
  </si>
  <si>
    <r>
      <rPr>
        <sz val="16"/>
        <color indexed="10"/>
        <rFont val="微軟正黑體"/>
        <family val="2"/>
      </rPr>
      <t>99學年度</t>
    </r>
    <r>
      <rPr>
        <sz val="16"/>
        <color indexed="8"/>
        <rFont val="微軟正黑體"/>
        <family val="2"/>
      </rPr>
      <t>各系借閱統計表</t>
    </r>
  </si>
  <si>
    <t>借閱冊次(含續借)</t>
  </si>
  <si>
    <t>美容造型設計系</t>
  </si>
  <si>
    <t>商品設計系</t>
  </si>
  <si>
    <r>
      <rPr>
        <sz val="16"/>
        <color indexed="10"/>
        <rFont val="微軟正黑體"/>
        <family val="2"/>
      </rPr>
      <t>98學年度</t>
    </r>
    <r>
      <rPr>
        <sz val="16"/>
        <color indexed="8"/>
        <rFont val="微軟正黑體"/>
        <family val="2"/>
      </rPr>
      <t>各系借閱統計表</t>
    </r>
  </si>
  <si>
    <r>
      <rPr>
        <sz val="16"/>
        <color indexed="10"/>
        <rFont val="微軟正黑體"/>
        <family val="2"/>
      </rPr>
      <t>101學年度</t>
    </r>
    <r>
      <rPr>
        <sz val="16"/>
        <color indexed="8"/>
        <rFont val="微軟正黑體"/>
        <family val="2"/>
      </rPr>
      <t>各系借閱統計表</t>
    </r>
  </si>
  <si>
    <t>企業管理系(所)</t>
  </si>
  <si>
    <t>生物技術系(所)</t>
  </si>
  <si>
    <t>環境資源管理系(所)</t>
  </si>
  <si>
    <t>公共事務管理研究所</t>
  </si>
  <si>
    <t>公關設計系(多媒體動畫設計系)</t>
  </si>
  <si>
    <t>餐飲廚藝系</t>
  </si>
  <si>
    <r>
      <rPr>
        <sz val="16"/>
        <color indexed="10"/>
        <rFont val="微軟正黑體"/>
        <family val="2"/>
      </rPr>
      <t>102學年度</t>
    </r>
    <r>
      <rPr>
        <sz val="16"/>
        <color indexed="8"/>
        <rFont val="微軟正黑體"/>
        <family val="2"/>
      </rPr>
      <t>各系借閱統計表</t>
    </r>
  </si>
  <si>
    <t>多媒體動畫設計系</t>
  </si>
  <si>
    <t>創意商品設計系</t>
  </si>
  <si>
    <t>觀光與生態旅遊系(含環境資源管理碩士班)</t>
  </si>
  <si>
    <t>視覺傳達設計系(所)</t>
  </si>
  <si>
    <t>創意公共傳播設計系</t>
  </si>
  <si>
    <t>運動保健防護系</t>
  </si>
  <si>
    <r>
      <rPr>
        <b/>
        <sz val="16"/>
        <color indexed="10"/>
        <rFont val="微軟正黑體"/>
        <family val="2"/>
      </rPr>
      <t>104學年度</t>
    </r>
    <r>
      <rPr>
        <b/>
        <sz val="16"/>
        <color indexed="8"/>
        <rFont val="微軟正黑體"/>
        <family val="2"/>
      </rPr>
      <t>各系借閱統計表</t>
    </r>
  </si>
  <si>
    <r>
      <rPr>
        <b/>
        <sz val="16"/>
        <color indexed="10"/>
        <rFont val="微軟正黑體"/>
        <family val="2"/>
      </rPr>
      <t>103學年度</t>
    </r>
    <r>
      <rPr>
        <b/>
        <sz val="16"/>
        <color indexed="8"/>
        <rFont val="微軟正黑體"/>
        <family val="2"/>
      </rPr>
      <t>各系借閱統計表</t>
    </r>
  </si>
  <si>
    <r>
      <rPr>
        <b/>
        <sz val="16"/>
        <color indexed="10"/>
        <rFont val="微軟正黑體"/>
        <family val="2"/>
      </rPr>
      <t>105學年度</t>
    </r>
    <r>
      <rPr>
        <b/>
        <sz val="16"/>
        <color indexed="8"/>
        <rFont val="微軟正黑體"/>
        <family val="2"/>
      </rPr>
      <t>各系借閱統計表</t>
    </r>
  </si>
  <si>
    <t>資訊與電子商務管理系</t>
  </si>
  <si>
    <r>
      <rPr>
        <b/>
        <sz val="16"/>
        <color indexed="10"/>
        <rFont val="微軟正黑體"/>
        <family val="2"/>
      </rPr>
      <t>106學年度</t>
    </r>
    <r>
      <rPr>
        <b/>
        <sz val="16"/>
        <color indexed="8"/>
        <rFont val="微軟正黑體"/>
        <family val="2"/>
      </rPr>
      <t>各系借閱統計表</t>
    </r>
  </si>
  <si>
    <t>時尚造型設計系</t>
  </si>
  <si>
    <r>
      <rPr>
        <b/>
        <sz val="16"/>
        <color indexed="10"/>
        <rFont val="微軟正黑體"/>
        <family val="2"/>
      </rPr>
      <t>107學年度</t>
    </r>
    <r>
      <rPr>
        <b/>
        <sz val="16"/>
        <color indexed="8"/>
        <rFont val="微軟正黑體"/>
        <family val="2"/>
      </rPr>
      <t>各系借閱統計表</t>
    </r>
  </si>
  <si>
    <t xml:space="preserve"> 東南亞經貿與數位金融管理學士學位學程</t>
  </si>
  <si>
    <r>
      <rPr>
        <b/>
        <sz val="16"/>
        <color indexed="10"/>
        <rFont val="微軟正黑體"/>
        <family val="2"/>
      </rPr>
      <t>108學年度</t>
    </r>
    <r>
      <rPr>
        <b/>
        <sz val="16"/>
        <color indexed="8"/>
        <rFont val="微軟正黑體"/>
        <family val="2"/>
      </rPr>
      <t>各系借閱統計表</t>
    </r>
  </si>
  <si>
    <t>數位媒體設計</t>
  </si>
  <si>
    <t>東南亞經貿與數位金融管理學士學位學程</t>
  </si>
  <si>
    <t>學生數</t>
  </si>
  <si>
    <t>人均借閱冊數</t>
  </si>
  <si>
    <t>學生人數</t>
  </si>
  <si>
    <t>學生人數</t>
  </si>
  <si>
    <r>
      <rPr>
        <b/>
        <sz val="16"/>
        <color indexed="10"/>
        <rFont val="微軟正黑體"/>
        <family val="2"/>
      </rPr>
      <t>109學年度</t>
    </r>
    <r>
      <rPr>
        <b/>
        <sz val="16"/>
        <color indexed="8"/>
        <rFont val="微軟正黑體"/>
        <family val="2"/>
      </rPr>
      <t>各系借閱統計表</t>
    </r>
  </si>
  <si>
    <t>數位媒體與產品設計系</t>
  </si>
  <si>
    <r>
      <rPr>
        <b/>
        <sz val="16"/>
        <color indexed="10"/>
        <rFont val="微軟正黑體"/>
        <family val="2"/>
      </rPr>
      <t>110學年度</t>
    </r>
    <r>
      <rPr>
        <b/>
        <sz val="16"/>
        <color indexed="8"/>
        <rFont val="微軟正黑體"/>
        <family val="2"/>
      </rPr>
      <t>各系借閱統計表</t>
    </r>
  </si>
  <si>
    <r>
      <rPr>
        <b/>
        <sz val="16"/>
        <color indexed="10"/>
        <rFont val="微軟正黑體"/>
        <family val="2"/>
      </rPr>
      <t>111學年度</t>
    </r>
    <r>
      <rPr>
        <b/>
        <sz val="16"/>
        <color indexed="8"/>
        <rFont val="微軟正黑體"/>
        <family val="2"/>
      </rPr>
      <t>各系借閱統計表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</si>
</sst>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_-* #,##0.000_-;\-* #,##0.000_-;_-* &quot;-&quot;??_-;_-@_-"/>
  </numFmts>
  <fonts count="51">
    <font>
      <sz val="12"/>
      <color rgb="FF000000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sz val="14"/>
      <name val="微軟正黑體"/>
      <family val="2"/>
    </font>
    <font>
      <b/>
      <sz val="16"/>
      <color indexed="10"/>
      <name val="微軟正黑體"/>
      <family val="2"/>
    </font>
    <font>
      <b/>
      <sz val="16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新細明體"/>
      <family val="1"/>
    </font>
    <font>
      <sz val="14"/>
      <color indexed="9"/>
      <name val="微軟正黑體"/>
      <family val="2"/>
    </font>
    <font>
      <sz val="14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404040"/>
      <name val="Calibri"/>
      <family val="1"/>
    </font>
    <font>
      <sz val="14"/>
      <color rgb="FFFFFFFF"/>
      <name val="微軟正黑體"/>
      <family val="2"/>
    </font>
    <font>
      <sz val="14"/>
      <color rgb="FF000000"/>
      <name val="微軟正黑體"/>
      <family val="2"/>
    </font>
    <font>
      <sz val="14"/>
      <color theme="0"/>
      <name val="微軟正黑體"/>
      <family val="2"/>
    </font>
    <font>
      <sz val="14"/>
      <color theme="1"/>
      <name val="微軟正黑體"/>
      <family val="2"/>
    </font>
    <font>
      <sz val="16"/>
      <color rgb="FF000000"/>
      <name val="微軟正黑體"/>
      <family val="2"/>
    </font>
    <font>
      <b/>
      <sz val="16"/>
      <color rgb="FF00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/>
    </xf>
    <xf numFmtId="0" fontId="27" fillId="34" borderId="0" xfId="33" applyFill="1">
      <alignment vertical="center"/>
      <protection/>
    </xf>
    <xf numFmtId="0" fontId="27" fillId="0" borderId="0" xfId="33">
      <alignment vertical="center"/>
      <protection/>
    </xf>
    <xf numFmtId="0" fontId="47" fillId="35" borderId="12" xfId="33" applyFont="1" applyFill="1" applyBorder="1" applyAlignment="1">
      <alignment horizontal="center" vertical="center" wrapText="1"/>
      <protection/>
    </xf>
    <xf numFmtId="0" fontId="48" fillId="34" borderId="12" xfId="33" applyFont="1" applyFill="1" applyBorder="1" applyAlignment="1">
      <alignment horizontal="left" vertical="center" wrapText="1"/>
      <protection/>
    </xf>
    <xf numFmtId="0" fontId="48" fillId="34" borderId="12" xfId="33" applyFont="1" applyFill="1" applyBorder="1" applyAlignment="1">
      <alignment horizontal="right" vertical="center" wrapText="1"/>
      <protection/>
    </xf>
    <xf numFmtId="0" fontId="48" fillId="0" borderId="12" xfId="33" applyFont="1" applyBorder="1" applyAlignment="1">
      <alignment horizontal="right" vertical="center" wrapText="1"/>
      <protection/>
    </xf>
    <xf numFmtId="0" fontId="48" fillId="0" borderId="12" xfId="33" applyFont="1" applyBorder="1">
      <alignment vertical="center"/>
      <protection/>
    </xf>
    <xf numFmtId="0" fontId="48" fillId="0" borderId="12" xfId="33" applyFont="1" applyBorder="1" applyAlignment="1">
      <alignment horizontal="left" vertical="center" wrapText="1"/>
      <protection/>
    </xf>
    <xf numFmtId="0" fontId="44" fillId="0" borderId="0" xfId="33" applyFont="1" applyFill="1" applyAlignment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6" fontId="48" fillId="0" borderId="13" xfId="34" applyNumberFormat="1" applyFont="1" applyBorder="1" applyAlignment="1">
      <alignment horizontal="center" vertical="center" wrapText="1"/>
    </xf>
    <xf numFmtId="176" fontId="5" fillId="0" borderId="13" xfId="34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176" fontId="5" fillId="0" borderId="15" xfId="34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7" fontId="5" fillId="0" borderId="12" xfId="34" applyNumberFormat="1" applyFont="1" applyFill="1" applyBorder="1" applyAlignment="1">
      <alignment horizontal="center" vertical="center" wrapText="1"/>
    </xf>
    <xf numFmtId="176" fontId="5" fillId="0" borderId="12" xfId="34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3" fontId="5" fillId="0" borderId="12" xfId="34" applyNumberFormat="1" applyFont="1" applyFill="1" applyBorder="1" applyAlignment="1">
      <alignment horizontal="center" vertical="center" wrapText="1"/>
    </xf>
    <xf numFmtId="43" fontId="0" fillId="0" borderId="12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8"/>
  <sheetViews>
    <sheetView showGridLines="0" zoomScalePageLayoutView="0" workbookViewId="0" topLeftCell="A1">
      <selection activeCell="A1" sqref="A1:C1"/>
    </sheetView>
  </sheetViews>
  <sheetFormatPr defaultColWidth="9.00390625" defaultRowHeight="15.75"/>
  <cols>
    <col min="1" max="1" width="39.375" style="8" customWidth="1"/>
    <col min="2" max="2" width="17.125" style="8" customWidth="1"/>
    <col min="3" max="3" width="24.125" style="8" customWidth="1"/>
    <col min="4" max="16384" width="9.00390625" style="8" customWidth="1"/>
  </cols>
  <sheetData>
    <row r="1" spans="1:3" ht="21">
      <c r="A1" s="31" t="s">
        <v>25</v>
      </c>
      <c r="B1" s="32"/>
      <c r="C1" s="33"/>
    </row>
    <row r="2" spans="1:3" s="15" customFormat="1" ht="25.5" customHeight="1">
      <c r="A2" s="9" t="s">
        <v>0</v>
      </c>
      <c r="B2" s="9" t="s">
        <v>1</v>
      </c>
      <c r="C2" s="9" t="s">
        <v>22</v>
      </c>
    </row>
    <row r="3" spans="1:3" s="7" customFormat="1" ht="25.5" customHeight="1">
      <c r="A3" s="10" t="s">
        <v>3</v>
      </c>
      <c r="B3" s="11">
        <v>3557</v>
      </c>
      <c r="C3" s="11">
        <v>131329</v>
      </c>
    </row>
    <row r="4" spans="1:3" ht="25.5" customHeight="1">
      <c r="A4" s="10" t="s">
        <v>4</v>
      </c>
      <c r="B4" s="12">
        <v>2399</v>
      </c>
      <c r="C4" s="12">
        <v>7739</v>
      </c>
    </row>
    <row r="5" spans="1:3" s="7" customFormat="1" ht="25.5" customHeight="1">
      <c r="A5" s="10" t="s">
        <v>5</v>
      </c>
      <c r="B5" s="11">
        <v>308</v>
      </c>
      <c r="C5" s="11">
        <v>1105</v>
      </c>
    </row>
    <row r="6" spans="1:3" ht="25.5" customHeight="1">
      <c r="A6" s="14" t="s">
        <v>6</v>
      </c>
      <c r="B6" s="12">
        <v>962</v>
      </c>
      <c r="C6" s="12">
        <v>2966</v>
      </c>
    </row>
    <row r="7" spans="1:3" ht="25.5" customHeight="1">
      <c r="A7" s="10" t="s">
        <v>7</v>
      </c>
      <c r="B7" s="11">
        <v>1820</v>
      </c>
      <c r="C7" s="11">
        <v>4867</v>
      </c>
    </row>
    <row r="8" spans="1:3" ht="25.5" customHeight="1">
      <c r="A8" s="14" t="s">
        <v>19</v>
      </c>
      <c r="B8" s="12">
        <v>697</v>
      </c>
      <c r="C8" s="12">
        <v>2154</v>
      </c>
    </row>
    <row r="9" spans="1:3" ht="25.5" customHeight="1">
      <c r="A9" s="10" t="s">
        <v>18</v>
      </c>
      <c r="B9" s="12">
        <v>47</v>
      </c>
      <c r="C9" s="13">
        <v>244</v>
      </c>
    </row>
    <row r="10" spans="1:3" s="7" customFormat="1" ht="25.5" customHeight="1">
      <c r="A10" s="10" t="s">
        <v>9</v>
      </c>
      <c r="B10" s="11">
        <v>649</v>
      </c>
      <c r="C10" s="11">
        <v>1762</v>
      </c>
    </row>
    <row r="11" spans="1:3" ht="25.5" customHeight="1">
      <c r="A11" s="14" t="s">
        <v>23</v>
      </c>
      <c r="B11" s="12">
        <v>1398</v>
      </c>
      <c r="C11" s="12">
        <v>4537</v>
      </c>
    </row>
    <row r="12" spans="1:3" ht="25.5" customHeight="1">
      <c r="A12" s="14" t="s">
        <v>24</v>
      </c>
      <c r="B12" s="12">
        <v>738</v>
      </c>
      <c r="C12" s="12">
        <v>2312</v>
      </c>
    </row>
    <row r="13" spans="1:3" ht="25.5" customHeight="1">
      <c r="A13" s="14" t="s">
        <v>12</v>
      </c>
      <c r="B13" s="12">
        <v>3268</v>
      </c>
      <c r="C13" s="12">
        <v>10108</v>
      </c>
    </row>
    <row r="14" spans="1:3" ht="25.5" customHeight="1">
      <c r="A14" s="10" t="s">
        <v>13</v>
      </c>
      <c r="B14" s="11">
        <v>586</v>
      </c>
      <c r="C14" s="11">
        <v>1816</v>
      </c>
    </row>
    <row r="15" spans="1:3" ht="25.5" customHeight="1">
      <c r="A15" s="10" t="s">
        <v>14</v>
      </c>
      <c r="B15" s="12">
        <v>624</v>
      </c>
      <c r="C15" s="12">
        <v>1855</v>
      </c>
    </row>
    <row r="16" spans="1:3" s="7" customFormat="1" ht="25.5" customHeight="1">
      <c r="A16" s="10" t="s">
        <v>15</v>
      </c>
      <c r="B16" s="12">
        <v>3341</v>
      </c>
      <c r="C16" s="12">
        <v>10830</v>
      </c>
    </row>
    <row r="17" spans="1:3" s="7" customFormat="1" ht="25.5" customHeight="1">
      <c r="A17" s="14" t="s">
        <v>16</v>
      </c>
      <c r="B17" s="12">
        <v>2819</v>
      </c>
      <c r="C17" s="12">
        <v>8655</v>
      </c>
    </row>
    <row r="18" spans="1:3" ht="25.5" customHeight="1">
      <c r="A18" s="10" t="s">
        <v>17</v>
      </c>
      <c r="B18" s="13">
        <v>343</v>
      </c>
      <c r="C18" s="13">
        <v>1330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20"/>
  <sheetViews>
    <sheetView showGridLines="0" zoomScalePageLayoutView="0" workbookViewId="0" topLeftCell="A1">
      <selection activeCell="D2" sqref="D2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5" width="0" style="0" hidden="1" customWidth="1"/>
    <col min="6" max="6" width="10.50390625" style="0" hidden="1" customWidth="1"/>
  </cols>
  <sheetData>
    <row r="1" spans="1:4" ht="20.25">
      <c r="A1" s="37" t="s">
        <v>46</v>
      </c>
      <c r="B1" s="38"/>
      <c r="C1" s="38"/>
      <c r="D1" s="38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8" t="s">
        <v>52</v>
      </c>
      <c r="E2" s="23"/>
      <c r="F2" s="23" t="s">
        <v>53</v>
      </c>
    </row>
    <row r="3" spans="1:6" s="16" customFormat="1" ht="26.25" customHeight="1">
      <c r="A3" s="17" t="s">
        <v>30</v>
      </c>
      <c r="B3" s="19">
        <v>50</v>
      </c>
      <c r="C3" s="22">
        <v>216</v>
      </c>
      <c r="D3" s="26">
        <f>C3/F3</f>
        <v>4.32</v>
      </c>
      <c r="E3" s="24"/>
      <c r="F3" s="24">
        <v>50</v>
      </c>
    </row>
    <row r="4" spans="1:6" ht="29.25" customHeight="1">
      <c r="A4" s="4" t="s">
        <v>27</v>
      </c>
      <c r="B4" s="19">
        <v>677</v>
      </c>
      <c r="C4" s="22">
        <v>2289</v>
      </c>
      <c r="D4" s="26">
        <f aca="true" t="shared" si="0" ref="D4:D18">C4/F4</f>
        <v>3.2606837606837606</v>
      </c>
      <c r="E4" s="25"/>
      <c r="F4" s="25">
        <v>702</v>
      </c>
    </row>
    <row r="5" spans="1:6" ht="29.25" customHeight="1">
      <c r="A5" s="4" t="s">
        <v>43</v>
      </c>
      <c r="B5" s="19">
        <v>526</v>
      </c>
      <c r="C5" s="22">
        <v>2351</v>
      </c>
      <c r="D5" s="26">
        <f t="shared" si="0"/>
        <v>11.52450980392157</v>
      </c>
      <c r="E5" s="25"/>
      <c r="F5" s="25">
        <v>204</v>
      </c>
    </row>
    <row r="6" spans="1:6" ht="29.25" customHeight="1">
      <c r="A6" s="4" t="s">
        <v>7</v>
      </c>
      <c r="B6" s="19">
        <v>1389</v>
      </c>
      <c r="C6" s="22">
        <v>5490</v>
      </c>
      <c r="D6" s="26">
        <f t="shared" si="0"/>
        <v>4.884341637010676</v>
      </c>
      <c r="E6" s="25"/>
      <c r="F6" s="25">
        <v>1124</v>
      </c>
    </row>
    <row r="7" spans="1:6" ht="37.5">
      <c r="A7" s="4" t="s">
        <v>47</v>
      </c>
      <c r="B7" s="19">
        <v>34</v>
      </c>
      <c r="C7" s="22">
        <v>111</v>
      </c>
      <c r="D7" s="26">
        <f t="shared" si="0"/>
        <v>6.166666666666667</v>
      </c>
      <c r="E7" s="25"/>
      <c r="F7" s="25">
        <v>18</v>
      </c>
    </row>
    <row r="8" spans="1:6" ht="29.25" customHeight="1">
      <c r="A8" s="4" t="s">
        <v>34</v>
      </c>
      <c r="B8" s="19">
        <v>527</v>
      </c>
      <c r="C8" s="22">
        <v>2915</v>
      </c>
      <c r="D8" s="26">
        <f t="shared" si="0"/>
        <v>18.21875</v>
      </c>
      <c r="E8" s="25"/>
      <c r="F8" s="25">
        <v>160</v>
      </c>
    </row>
    <row r="9" spans="1:6" ht="29.25" customHeight="1">
      <c r="A9" s="4" t="s">
        <v>45</v>
      </c>
      <c r="B9" s="19">
        <v>537</v>
      </c>
      <c r="C9" s="22">
        <v>1829</v>
      </c>
      <c r="D9" s="26">
        <f t="shared" si="0"/>
        <v>5.4924924924924925</v>
      </c>
      <c r="E9" s="25"/>
      <c r="F9" s="25">
        <v>333</v>
      </c>
    </row>
    <row r="10" spans="1:6" ht="29.25" customHeight="1">
      <c r="A10" s="4" t="s">
        <v>35</v>
      </c>
      <c r="B10" s="19">
        <v>120</v>
      </c>
      <c r="C10" s="22">
        <v>443</v>
      </c>
      <c r="D10" s="26">
        <f t="shared" si="0"/>
        <v>5.151162790697675</v>
      </c>
      <c r="E10" s="25"/>
      <c r="F10" s="25">
        <v>86</v>
      </c>
    </row>
    <row r="11" spans="1:6" ht="29.25" customHeight="1">
      <c r="A11" s="4" t="s">
        <v>37</v>
      </c>
      <c r="B11" s="19">
        <v>1669</v>
      </c>
      <c r="C11" s="22">
        <v>6030</v>
      </c>
      <c r="D11" s="26">
        <f t="shared" si="0"/>
        <v>17.893175074183976</v>
      </c>
      <c r="E11" s="25"/>
      <c r="F11" s="25">
        <v>337</v>
      </c>
    </row>
    <row r="12" spans="1:6" ht="29.25" customHeight="1">
      <c r="A12" s="4" t="s">
        <v>28</v>
      </c>
      <c r="B12" s="19">
        <v>298</v>
      </c>
      <c r="C12" s="22">
        <v>807</v>
      </c>
      <c r="D12" s="26">
        <f t="shared" si="0"/>
        <v>6.669421487603306</v>
      </c>
      <c r="E12" s="25"/>
      <c r="F12" s="25">
        <v>121</v>
      </c>
    </row>
    <row r="13" spans="1:6" ht="29.25" customHeight="1">
      <c r="A13" s="4" t="s">
        <v>15</v>
      </c>
      <c r="B13" s="19">
        <v>1055</v>
      </c>
      <c r="C13" s="22">
        <v>4155</v>
      </c>
      <c r="D13" s="26">
        <f t="shared" si="0"/>
        <v>12.55287009063444</v>
      </c>
      <c r="E13" s="25"/>
      <c r="F13" s="25">
        <v>331</v>
      </c>
    </row>
    <row r="14" spans="1:6" ht="29.25" customHeight="1">
      <c r="A14" s="4" t="s">
        <v>39</v>
      </c>
      <c r="B14" s="19">
        <v>184</v>
      </c>
      <c r="C14" s="22">
        <v>623</v>
      </c>
      <c r="D14" s="26">
        <f t="shared" si="0"/>
        <v>4.792307692307692</v>
      </c>
      <c r="E14" s="25"/>
      <c r="F14" s="25">
        <v>130</v>
      </c>
    </row>
    <row r="15" spans="1:6" ht="29.25" customHeight="1">
      <c r="A15" s="4" t="s">
        <v>16</v>
      </c>
      <c r="B15" s="19">
        <v>1636</v>
      </c>
      <c r="C15" s="22">
        <v>8569</v>
      </c>
      <c r="D15" s="26">
        <f t="shared" si="0"/>
        <v>9.02</v>
      </c>
      <c r="E15" s="25"/>
      <c r="F15" s="25">
        <v>950</v>
      </c>
    </row>
    <row r="16" spans="1:6" ht="35.25" customHeight="1">
      <c r="A16" s="4" t="s">
        <v>36</v>
      </c>
      <c r="B16" s="19">
        <v>447</v>
      </c>
      <c r="C16" s="22">
        <v>1604</v>
      </c>
      <c r="D16" s="26">
        <f t="shared" si="0"/>
        <v>9.113636363636363</v>
      </c>
      <c r="E16" s="25"/>
      <c r="F16" s="25">
        <v>176</v>
      </c>
    </row>
    <row r="17" spans="1:6" ht="29.25" customHeight="1">
      <c r="A17" s="4" t="s">
        <v>32</v>
      </c>
      <c r="B17" s="19">
        <v>1981</v>
      </c>
      <c r="C17" s="22">
        <v>6493</v>
      </c>
      <c r="D17" s="26">
        <f t="shared" si="0"/>
        <v>12.857425742574257</v>
      </c>
      <c r="E17" s="25"/>
      <c r="F17" s="25">
        <v>505</v>
      </c>
    </row>
    <row r="18" spans="1:6" ht="29.25" customHeight="1">
      <c r="A18" s="4" t="s">
        <v>6</v>
      </c>
      <c r="B18" s="19">
        <v>313</v>
      </c>
      <c r="C18" s="22">
        <v>1098</v>
      </c>
      <c r="D18" s="26">
        <f t="shared" si="0"/>
        <v>16.388059701492537</v>
      </c>
      <c r="E18" s="25"/>
      <c r="F18" s="25">
        <v>67</v>
      </c>
    </row>
    <row r="19" spans="1:6" ht="29.25" customHeight="1">
      <c r="A19" s="4" t="s">
        <v>17</v>
      </c>
      <c r="B19" s="19">
        <v>25</v>
      </c>
      <c r="C19" s="22">
        <v>143</v>
      </c>
      <c r="D19" s="26"/>
      <c r="E19" s="25"/>
      <c r="F19" s="25"/>
    </row>
    <row r="20" ht="16.5">
      <c r="C20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F21"/>
  <sheetViews>
    <sheetView showGridLines="0" zoomScalePageLayoutView="0" workbookViewId="0" topLeftCell="A1">
      <selection activeCell="F1" sqref="F1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6" width="8.875" style="0" hidden="1" customWidth="1"/>
  </cols>
  <sheetData>
    <row r="1" spans="1:4" ht="20.25">
      <c r="A1" s="39" t="s">
        <v>48</v>
      </c>
      <c r="B1" s="40"/>
      <c r="C1" s="40"/>
      <c r="D1" s="40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1" t="s">
        <v>52</v>
      </c>
      <c r="E2" s="23"/>
      <c r="F2" s="23" t="s">
        <v>51</v>
      </c>
    </row>
    <row r="3" spans="1:6" s="16" customFormat="1" ht="26.25" customHeight="1">
      <c r="A3" s="17" t="s">
        <v>30</v>
      </c>
      <c r="B3" s="19">
        <v>2</v>
      </c>
      <c r="C3" s="22">
        <v>5</v>
      </c>
      <c r="D3" s="29">
        <f>C3/F3</f>
        <v>0.08928571428571429</v>
      </c>
      <c r="E3" s="24"/>
      <c r="F3" s="24">
        <v>56</v>
      </c>
    </row>
    <row r="4" spans="1:6" ht="29.25" customHeight="1">
      <c r="A4" s="4" t="s">
        <v>27</v>
      </c>
      <c r="B4" s="19">
        <v>522</v>
      </c>
      <c r="C4" s="22">
        <v>1735</v>
      </c>
      <c r="D4" s="29">
        <f>C4/F4</f>
        <v>2.7671451355661882</v>
      </c>
      <c r="E4" s="25"/>
      <c r="F4" s="25">
        <v>627</v>
      </c>
    </row>
    <row r="5" spans="1:6" ht="29.25" customHeight="1">
      <c r="A5" s="4" t="s">
        <v>43</v>
      </c>
      <c r="B5" s="19">
        <v>913</v>
      </c>
      <c r="C5" s="22">
        <v>2546</v>
      </c>
      <c r="D5" s="29">
        <f aca="true" t="shared" si="0" ref="D5:D19">C5/F5</f>
        <v>15.245508982035927</v>
      </c>
      <c r="E5" s="25"/>
      <c r="F5" s="25">
        <v>167</v>
      </c>
    </row>
    <row r="6" spans="1:6" ht="29.25" customHeight="1">
      <c r="A6" s="4" t="s">
        <v>7</v>
      </c>
      <c r="B6" s="19">
        <v>889</v>
      </c>
      <c r="C6" s="22">
        <v>4161</v>
      </c>
      <c r="D6" s="29">
        <f t="shared" si="0"/>
        <v>4.338894681960375</v>
      </c>
      <c r="E6" s="25"/>
      <c r="F6" s="25">
        <v>959</v>
      </c>
    </row>
    <row r="7" spans="1:6" ht="37.5">
      <c r="A7" s="4" t="s">
        <v>50</v>
      </c>
      <c r="B7" s="19">
        <v>76</v>
      </c>
      <c r="C7" s="22">
        <v>271</v>
      </c>
      <c r="D7" s="29">
        <f t="shared" si="0"/>
        <v>11.291666666666666</v>
      </c>
      <c r="E7" s="25"/>
      <c r="F7" s="25">
        <v>24</v>
      </c>
    </row>
    <row r="8" spans="1:6" ht="29.25" customHeight="1">
      <c r="A8" s="4" t="s">
        <v>34</v>
      </c>
      <c r="B8" s="19">
        <v>580</v>
      </c>
      <c r="C8" s="22">
        <v>1742</v>
      </c>
      <c r="D8" s="29">
        <f t="shared" si="0"/>
        <v>14.278688524590164</v>
      </c>
      <c r="E8" s="25"/>
      <c r="F8" s="25">
        <v>122</v>
      </c>
    </row>
    <row r="9" spans="1:6" ht="29.25" customHeight="1">
      <c r="A9" s="4" t="s">
        <v>45</v>
      </c>
      <c r="B9" s="19">
        <v>569</v>
      </c>
      <c r="C9" s="22">
        <v>2773</v>
      </c>
      <c r="D9" s="29">
        <f t="shared" si="0"/>
        <v>10.583969465648854</v>
      </c>
      <c r="E9" s="25"/>
      <c r="F9" s="25">
        <v>262</v>
      </c>
    </row>
    <row r="10" spans="1:6" ht="29.25" customHeight="1">
      <c r="A10" s="4" t="s">
        <v>35</v>
      </c>
      <c r="B10" s="19">
        <v>133</v>
      </c>
      <c r="C10" s="22">
        <v>609</v>
      </c>
      <c r="D10" s="29">
        <f t="shared" si="0"/>
        <v>10.15</v>
      </c>
      <c r="E10" s="25"/>
      <c r="F10" s="25">
        <v>60</v>
      </c>
    </row>
    <row r="11" spans="1:6" ht="29.25" customHeight="1">
      <c r="A11" s="4" t="s">
        <v>37</v>
      </c>
      <c r="B11" s="19">
        <v>1606</v>
      </c>
      <c r="C11" s="22">
        <v>7793</v>
      </c>
      <c r="D11" s="29">
        <f t="shared" si="0"/>
        <v>30.56078431372549</v>
      </c>
      <c r="E11" s="25"/>
      <c r="F11" s="25">
        <v>255</v>
      </c>
    </row>
    <row r="12" spans="1:6" ht="29.25" customHeight="1">
      <c r="A12" s="4" t="s">
        <v>49</v>
      </c>
      <c r="B12" s="19">
        <v>180</v>
      </c>
      <c r="C12" s="22">
        <v>498</v>
      </c>
      <c r="D12" s="29">
        <f t="shared" si="0"/>
        <v>16.06451612903226</v>
      </c>
      <c r="E12" s="25"/>
      <c r="F12" s="25">
        <v>31</v>
      </c>
    </row>
    <row r="13" spans="1:6" ht="29.25" customHeight="1">
      <c r="A13" s="4" t="s">
        <v>28</v>
      </c>
      <c r="B13" s="19">
        <v>159</v>
      </c>
      <c r="C13" s="22">
        <v>582</v>
      </c>
      <c r="D13" s="29">
        <f t="shared" si="0"/>
        <v>4.890756302521009</v>
      </c>
      <c r="E13" s="25"/>
      <c r="F13" s="25">
        <v>119</v>
      </c>
    </row>
    <row r="14" spans="1:6" ht="29.25" customHeight="1">
      <c r="A14" s="4" t="s">
        <v>15</v>
      </c>
      <c r="B14" s="19">
        <v>842</v>
      </c>
      <c r="C14" s="22">
        <v>3611</v>
      </c>
      <c r="D14" s="29">
        <f t="shared" si="0"/>
        <v>11.31974921630094</v>
      </c>
      <c r="E14" s="25"/>
      <c r="F14" s="25">
        <v>319</v>
      </c>
    </row>
    <row r="15" spans="1:6" ht="29.25" customHeight="1">
      <c r="A15" s="4" t="s">
        <v>39</v>
      </c>
      <c r="B15" s="19">
        <v>237</v>
      </c>
      <c r="C15" s="22">
        <v>933</v>
      </c>
      <c r="D15" s="29">
        <f t="shared" si="0"/>
        <v>6.962686567164179</v>
      </c>
      <c r="E15" s="25"/>
      <c r="F15" s="25">
        <v>134</v>
      </c>
    </row>
    <row r="16" spans="1:6" ht="29.25" customHeight="1">
      <c r="A16" s="4" t="s">
        <v>16</v>
      </c>
      <c r="B16" s="19">
        <v>1202</v>
      </c>
      <c r="C16" s="22">
        <v>4601</v>
      </c>
      <c r="D16" s="29">
        <f t="shared" si="0"/>
        <v>6.453015427769986</v>
      </c>
      <c r="E16" s="25"/>
      <c r="F16" s="25">
        <v>713</v>
      </c>
    </row>
    <row r="17" spans="1:6" ht="35.25" customHeight="1">
      <c r="A17" s="4" t="s">
        <v>36</v>
      </c>
      <c r="B17" s="19">
        <v>383</v>
      </c>
      <c r="C17" s="22">
        <v>1255</v>
      </c>
      <c r="D17" s="29">
        <f t="shared" si="0"/>
        <v>8.256578947368421</v>
      </c>
      <c r="E17" s="25"/>
      <c r="F17" s="25">
        <v>152</v>
      </c>
    </row>
    <row r="18" spans="1:6" ht="29.25" customHeight="1">
      <c r="A18" s="4" t="s">
        <v>32</v>
      </c>
      <c r="B18" s="19">
        <v>1437</v>
      </c>
      <c r="C18" s="22">
        <v>5644</v>
      </c>
      <c r="D18" s="29">
        <f t="shared" si="0"/>
        <v>12.486725663716815</v>
      </c>
      <c r="E18" s="25"/>
      <c r="F18" s="25">
        <v>452</v>
      </c>
    </row>
    <row r="19" spans="1:6" ht="29.25" customHeight="1">
      <c r="A19" s="4" t="s">
        <v>6</v>
      </c>
      <c r="B19" s="19">
        <v>171</v>
      </c>
      <c r="C19" s="22">
        <v>677</v>
      </c>
      <c r="D19" s="29">
        <f t="shared" si="0"/>
        <v>10.104477611940299</v>
      </c>
      <c r="E19" s="25"/>
      <c r="F19" s="25">
        <v>67</v>
      </c>
    </row>
    <row r="20" spans="1:6" ht="29.25" customHeight="1">
      <c r="A20" s="4" t="s">
        <v>17</v>
      </c>
      <c r="B20" s="19">
        <v>25</v>
      </c>
      <c r="C20" s="22">
        <v>284</v>
      </c>
      <c r="D20" s="30"/>
      <c r="E20" s="25"/>
      <c r="F20" s="25"/>
    </row>
    <row r="21" ht="16.5">
      <c r="C21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showGridLines="0" zoomScalePageLayoutView="0" workbookViewId="0" topLeftCell="A1">
      <selection activeCell="D3" sqref="D3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6" width="8.875" style="0" hidden="1" customWidth="1"/>
  </cols>
  <sheetData>
    <row r="1" spans="1:4" ht="20.25">
      <c r="A1" s="39" t="s">
        <v>55</v>
      </c>
      <c r="B1" s="40"/>
      <c r="C1" s="40"/>
      <c r="D1" s="40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1" t="s">
        <v>52</v>
      </c>
      <c r="E2" s="23"/>
      <c r="F2" s="23" t="s">
        <v>51</v>
      </c>
    </row>
    <row r="3" spans="1:6" s="16" customFormat="1" ht="26.25" customHeight="1">
      <c r="A3" s="17" t="s">
        <v>30</v>
      </c>
      <c r="B3" s="19">
        <v>3</v>
      </c>
      <c r="C3" s="22">
        <v>40</v>
      </c>
      <c r="D3" s="29">
        <f>C3/F3</f>
        <v>0.5797101449275363</v>
      </c>
      <c r="E3" s="24"/>
      <c r="F3" s="24">
        <v>69</v>
      </c>
    </row>
    <row r="4" spans="1:6" ht="29.25" customHeight="1">
      <c r="A4" s="4" t="s">
        <v>27</v>
      </c>
      <c r="B4" s="19">
        <v>495</v>
      </c>
      <c r="C4" s="22">
        <v>2805</v>
      </c>
      <c r="D4" s="29">
        <f>C4/F4</f>
        <v>4.575856443719413</v>
      </c>
      <c r="E4" s="25"/>
      <c r="F4" s="25">
        <v>613</v>
      </c>
    </row>
    <row r="5" spans="1:6" ht="29.25" customHeight="1">
      <c r="A5" s="4" t="s">
        <v>43</v>
      </c>
      <c r="B5" s="19">
        <v>439</v>
      </c>
      <c r="C5" s="22">
        <v>3782</v>
      </c>
      <c r="D5" s="29">
        <f aca="true" t="shared" si="0" ref="D5:D17">C5/F5</f>
        <v>19.394871794871793</v>
      </c>
      <c r="E5" s="25"/>
      <c r="F5" s="25">
        <v>195</v>
      </c>
    </row>
    <row r="6" spans="1:6" ht="29.25" customHeight="1">
      <c r="A6" s="4" t="s">
        <v>7</v>
      </c>
      <c r="B6" s="19">
        <v>282</v>
      </c>
      <c r="C6" s="22">
        <v>991</v>
      </c>
      <c r="D6" s="29">
        <f t="shared" si="0"/>
        <v>2.3046511627906976</v>
      </c>
      <c r="E6" s="25"/>
      <c r="F6" s="25">
        <v>430</v>
      </c>
    </row>
    <row r="7" spans="1:6" ht="37.5">
      <c r="A7" s="4" t="s">
        <v>50</v>
      </c>
      <c r="B7" s="19">
        <v>32</v>
      </c>
      <c r="C7" s="22">
        <v>117</v>
      </c>
      <c r="D7" s="29">
        <f t="shared" si="0"/>
        <v>4.0344827586206895</v>
      </c>
      <c r="E7" s="25"/>
      <c r="F7" s="25">
        <v>29</v>
      </c>
    </row>
    <row r="8" spans="1:6" ht="29.25" customHeight="1">
      <c r="A8" s="4" t="s">
        <v>56</v>
      </c>
      <c r="B8" s="19">
        <v>335</v>
      </c>
      <c r="C8" s="22">
        <v>1267</v>
      </c>
      <c r="D8" s="29">
        <f>C8/F8</f>
        <v>8.619047619047619</v>
      </c>
      <c r="E8" s="25"/>
      <c r="F8" s="25">
        <v>147</v>
      </c>
    </row>
    <row r="9" spans="1:6" ht="29.25" customHeight="1">
      <c r="A9" s="4" t="s">
        <v>45</v>
      </c>
      <c r="B9" s="19">
        <v>159</v>
      </c>
      <c r="C9" s="22">
        <v>620</v>
      </c>
      <c r="D9" s="29">
        <f t="shared" si="0"/>
        <v>3.803680981595092</v>
      </c>
      <c r="E9" s="25"/>
      <c r="F9" s="25">
        <v>163</v>
      </c>
    </row>
    <row r="10" spans="1:6" ht="29.25" customHeight="1">
      <c r="A10" s="4" t="s">
        <v>37</v>
      </c>
      <c r="B10" s="19">
        <v>795</v>
      </c>
      <c r="C10" s="22">
        <v>4338</v>
      </c>
      <c r="D10" s="29">
        <f t="shared" si="0"/>
        <v>20.366197183098592</v>
      </c>
      <c r="E10" s="25"/>
      <c r="F10" s="25">
        <v>213</v>
      </c>
    </row>
    <row r="11" spans="1:6" ht="29.25" customHeight="1">
      <c r="A11" s="4" t="s">
        <v>28</v>
      </c>
      <c r="B11" s="19">
        <v>154</v>
      </c>
      <c r="C11" s="22">
        <v>502</v>
      </c>
      <c r="D11" s="29">
        <f t="shared" si="0"/>
        <v>3.4383561643835616</v>
      </c>
      <c r="E11" s="25"/>
      <c r="F11" s="25">
        <v>146</v>
      </c>
    </row>
    <row r="12" spans="1:6" ht="29.25" customHeight="1">
      <c r="A12" s="4" t="s">
        <v>15</v>
      </c>
      <c r="B12" s="19">
        <v>423</v>
      </c>
      <c r="C12" s="22">
        <v>1563</v>
      </c>
      <c r="D12" s="29">
        <f t="shared" si="0"/>
        <v>5.074675324675325</v>
      </c>
      <c r="E12" s="25"/>
      <c r="F12" s="25">
        <v>308</v>
      </c>
    </row>
    <row r="13" spans="1:6" ht="29.25" customHeight="1">
      <c r="A13" s="4" t="s">
        <v>39</v>
      </c>
      <c r="B13" s="19">
        <v>126</v>
      </c>
      <c r="C13" s="22">
        <v>605</v>
      </c>
      <c r="D13" s="29">
        <f t="shared" si="0"/>
        <v>5</v>
      </c>
      <c r="E13" s="25"/>
      <c r="F13" s="25">
        <v>121</v>
      </c>
    </row>
    <row r="14" spans="1:6" ht="29.25" customHeight="1">
      <c r="A14" s="4" t="s">
        <v>16</v>
      </c>
      <c r="B14" s="19">
        <v>790</v>
      </c>
      <c r="C14" s="22">
        <v>4547</v>
      </c>
      <c r="D14" s="29">
        <f t="shared" si="0"/>
        <v>7.369529983792544</v>
      </c>
      <c r="E14" s="25"/>
      <c r="F14" s="25">
        <v>617</v>
      </c>
    </row>
    <row r="15" spans="1:6" ht="35.25" customHeight="1">
      <c r="A15" s="4" t="s">
        <v>36</v>
      </c>
      <c r="B15" s="19">
        <v>237</v>
      </c>
      <c r="C15" s="22">
        <v>1022</v>
      </c>
      <c r="D15" s="29">
        <f t="shared" si="0"/>
        <v>6.723684210526316</v>
      </c>
      <c r="E15" s="25"/>
      <c r="F15" s="25">
        <v>152</v>
      </c>
    </row>
    <row r="16" spans="1:6" ht="29.25" customHeight="1">
      <c r="A16" s="4" t="s">
        <v>32</v>
      </c>
      <c r="B16" s="19">
        <v>848</v>
      </c>
      <c r="C16" s="22">
        <v>4940</v>
      </c>
      <c r="D16" s="29">
        <f t="shared" si="0"/>
        <v>12.831168831168831</v>
      </c>
      <c r="E16" s="25"/>
      <c r="F16" s="25">
        <v>385</v>
      </c>
    </row>
    <row r="17" spans="1:6" ht="29.25" customHeight="1">
      <c r="A17" s="4" t="s">
        <v>6</v>
      </c>
      <c r="B17" s="19">
        <v>126</v>
      </c>
      <c r="C17" s="22">
        <v>382</v>
      </c>
      <c r="D17" s="29">
        <f t="shared" si="0"/>
        <v>4.4941176470588236</v>
      </c>
      <c r="E17" s="25"/>
      <c r="F17" s="25">
        <v>85</v>
      </c>
    </row>
    <row r="18" spans="1:6" ht="29.25" customHeight="1">
      <c r="A18" s="4" t="s">
        <v>17</v>
      </c>
      <c r="B18" s="19">
        <v>13</v>
      </c>
      <c r="C18" s="22">
        <v>223</v>
      </c>
      <c r="D18" s="30"/>
      <c r="E18" s="25"/>
      <c r="F18" s="25"/>
    </row>
    <row r="19" ht="16.5">
      <c r="C19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6" width="8.875" style="0" hidden="1" customWidth="1"/>
  </cols>
  <sheetData>
    <row r="1" spans="1:4" ht="20.25">
      <c r="A1" s="39" t="s">
        <v>57</v>
      </c>
      <c r="B1" s="40"/>
      <c r="C1" s="40"/>
      <c r="D1" s="40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1" t="s">
        <v>52</v>
      </c>
      <c r="E2" s="23"/>
      <c r="F2" s="23" t="s">
        <v>51</v>
      </c>
    </row>
    <row r="3" spans="1:6" s="16" customFormat="1" ht="26.25" customHeight="1">
      <c r="A3" s="17" t="s">
        <v>30</v>
      </c>
      <c r="B3" s="19">
        <v>1</v>
      </c>
      <c r="C3" s="22">
        <v>3</v>
      </c>
      <c r="D3" s="29">
        <f>C3/F3</f>
        <v>0.04225352112676056</v>
      </c>
      <c r="E3" s="24"/>
      <c r="F3" s="24">
        <v>71</v>
      </c>
    </row>
    <row r="4" spans="1:6" ht="29.25" customHeight="1">
      <c r="A4" s="4" t="s">
        <v>27</v>
      </c>
      <c r="B4" s="19">
        <v>233</v>
      </c>
      <c r="C4" s="22">
        <v>1085</v>
      </c>
      <c r="D4" s="29">
        <f>C4/F4</f>
        <v>2.2142857142857144</v>
      </c>
      <c r="E4" s="25"/>
      <c r="F4" s="25">
        <v>490</v>
      </c>
    </row>
    <row r="5" spans="1:6" ht="29.25" customHeight="1">
      <c r="A5" s="4" t="s">
        <v>43</v>
      </c>
      <c r="B5" s="19">
        <v>407</v>
      </c>
      <c r="C5" s="22">
        <v>2653</v>
      </c>
      <c r="D5" s="29">
        <f aca="true" t="shared" si="0" ref="D5:D17">C5/F5</f>
        <v>12.754807692307692</v>
      </c>
      <c r="E5" s="25"/>
      <c r="F5" s="25">
        <v>208</v>
      </c>
    </row>
    <row r="6" spans="1:6" ht="29.25" customHeight="1">
      <c r="A6" s="4" t="s">
        <v>7</v>
      </c>
      <c r="B6" s="19">
        <v>203</v>
      </c>
      <c r="C6" s="22">
        <v>1389</v>
      </c>
      <c r="D6" s="29">
        <f t="shared" si="0"/>
        <v>6.55188679245283</v>
      </c>
      <c r="E6" s="25"/>
      <c r="F6" s="25">
        <v>212</v>
      </c>
    </row>
    <row r="7" spans="1:6" ht="37.5">
      <c r="A7" s="4" t="s">
        <v>50</v>
      </c>
      <c r="B7" s="19">
        <v>19</v>
      </c>
      <c r="C7" s="22">
        <v>85</v>
      </c>
      <c r="D7" s="29">
        <f t="shared" si="0"/>
        <v>3.4</v>
      </c>
      <c r="E7" s="25"/>
      <c r="F7" s="25">
        <v>25</v>
      </c>
    </row>
    <row r="8" spans="1:6" ht="29.25" customHeight="1">
      <c r="A8" s="4" t="s">
        <v>56</v>
      </c>
      <c r="B8" s="19">
        <v>220</v>
      </c>
      <c r="C8" s="22">
        <v>913</v>
      </c>
      <c r="D8" s="29">
        <f>C8/F8</f>
        <v>7.803418803418803</v>
      </c>
      <c r="E8" s="25"/>
      <c r="F8" s="25">
        <v>117</v>
      </c>
    </row>
    <row r="9" spans="1:6" ht="29.25" customHeight="1">
      <c r="A9" s="4" t="s">
        <v>45</v>
      </c>
      <c r="B9" s="19">
        <v>123</v>
      </c>
      <c r="C9" s="22">
        <v>687</v>
      </c>
      <c r="D9" s="29">
        <f t="shared" si="0"/>
        <v>5.540322580645161</v>
      </c>
      <c r="E9" s="25"/>
      <c r="F9" s="25">
        <v>124</v>
      </c>
    </row>
    <row r="10" spans="1:6" ht="29.25" customHeight="1">
      <c r="A10" s="4" t="s">
        <v>37</v>
      </c>
      <c r="B10" s="19">
        <v>135</v>
      </c>
      <c r="C10" s="22">
        <v>1039</v>
      </c>
      <c r="D10" s="29">
        <f t="shared" si="0"/>
        <v>7.931297709923665</v>
      </c>
      <c r="E10" s="25"/>
      <c r="F10" s="25">
        <v>131</v>
      </c>
    </row>
    <row r="11" spans="1:6" ht="29.25" customHeight="1">
      <c r="A11" s="4" t="s">
        <v>28</v>
      </c>
      <c r="B11" s="19">
        <v>128</v>
      </c>
      <c r="C11" s="22">
        <v>378</v>
      </c>
      <c r="D11" s="29">
        <f t="shared" si="0"/>
        <v>2.223529411764706</v>
      </c>
      <c r="E11" s="25"/>
      <c r="F11" s="25">
        <v>170</v>
      </c>
    </row>
    <row r="12" spans="1:6" ht="29.25" customHeight="1">
      <c r="A12" s="4" t="s">
        <v>15</v>
      </c>
      <c r="B12" s="19">
        <v>175</v>
      </c>
      <c r="C12" s="22">
        <v>866</v>
      </c>
      <c r="D12" s="29">
        <f t="shared" si="0"/>
        <v>3.6234309623430963</v>
      </c>
      <c r="E12" s="25"/>
      <c r="F12" s="25">
        <v>239</v>
      </c>
    </row>
    <row r="13" spans="1:6" ht="29.25" customHeight="1">
      <c r="A13" s="4" t="s">
        <v>39</v>
      </c>
      <c r="B13" s="19">
        <v>197</v>
      </c>
      <c r="C13" s="22">
        <v>920</v>
      </c>
      <c r="D13" s="29">
        <f t="shared" si="0"/>
        <v>7.603305785123967</v>
      </c>
      <c r="E13" s="25"/>
      <c r="F13" s="25">
        <v>121</v>
      </c>
    </row>
    <row r="14" spans="1:6" ht="29.25" customHeight="1">
      <c r="A14" s="4" t="s">
        <v>16</v>
      </c>
      <c r="B14" s="19">
        <v>237</v>
      </c>
      <c r="C14" s="22">
        <v>768</v>
      </c>
      <c r="D14" s="29">
        <f t="shared" si="0"/>
        <v>1.710467706013363</v>
      </c>
      <c r="E14" s="25"/>
      <c r="F14" s="25">
        <v>449</v>
      </c>
    </row>
    <row r="15" spans="1:6" ht="35.25" customHeight="1">
      <c r="A15" s="4" t="s">
        <v>36</v>
      </c>
      <c r="B15" s="19">
        <v>189</v>
      </c>
      <c r="C15" s="22">
        <v>1045</v>
      </c>
      <c r="D15" s="29">
        <f t="shared" si="0"/>
        <v>8.85593220338983</v>
      </c>
      <c r="E15" s="25"/>
      <c r="F15" s="25">
        <v>118</v>
      </c>
    </row>
    <row r="16" spans="1:6" ht="29.25" customHeight="1">
      <c r="A16" s="4" t="s">
        <v>32</v>
      </c>
      <c r="B16" s="19">
        <v>644</v>
      </c>
      <c r="C16" s="22">
        <v>3926</v>
      </c>
      <c r="D16" s="29">
        <f t="shared" si="0"/>
        <v>13.399317406143345</v>
      </c>
      <c r="E16" s="25"/>
      <c r="F16" s="25">
        <v>293</v>
      </c>
    </row>
    <row r="17" spans="1:6" ht="29.25" customHeight="1">
      <c r="A17" s="4" t="s">
        <v>6</v>
      </c>
      <c r="B17" s="19">
        <v>109</v>
      </c>
      <c r="C17" s="22">
        <v>290</v>
      </c>
      <c r="D17" s="29">
        <f t="shared" si="0"/>
        <v>4.603174603174603</v>
      </c>
      <c r="E17" s="25"/>
      <c r="F17" s="25">
        <v>63</v>
      </c>
    </row>
    <row r="18" spans="1:6" ht="29.25" customHeight="1">
      <c r="A18" s="4" t="s">
        <v>17</v>
      </c>
      <c r="B18" s="19">
        <v>7</v>
      </c>
      <c r="C18" s="22">
        <v>151</v>
      </c>
      <c r="D18" s="30"/>
      <c r="E18" s="25"/>
      <c r="F18" s="25"/>
    </row>
    <row r="19" ht="16.5">
      <c r="C19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H17" sqref="H17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6" width="8.875" style="0" hidden="1" customWidth="1"/>
  </cols>
  <sheetData>
    <row r="1" spans="1:4" ht="20.25">
      <c r="A1" s="39" t="s">
        <v>58</v>
      </c>
      <c r="B1" s="40"/>
      <c r="C1" s="40"/>
      <c r="D1" s="40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1" t="s">
        <v>52</v>
      </c>
      <c r="E2" s="23"/>
      <c r="F2" s="23" t="s">
        <v>51</v>
      </c>
    </row>
    <row r="3" spans="1:6" s="16" customFormat="1" ht="26.25" customHeight="1">
      <c r="A3" s="17" t="s">
        <v>30</v>
      </c>
      <c r="B3" s="19">
        <v>7</v>
      </c>
      <c r="C3" s="22">
        <v>24</v>
      </c>
      <c r="D3" s="29">
        <f>C3/F3</f>
        <v>0.3380281690140845</v>
      </c>
      <c r="E3" s="24"/>
      <c r="F3" s="24">
        <v>71</v>
      </c>
    </row>
    <row r="4" spans="1:6" ht="29.25" customHeight="1">
      <c r="A4" s="4" t="s">
        <v>27</v>
      </c>
      <c r="B4" s="19">
        <v>163</v>
      </c>
      <c r="C4" s="22">
        <v>328</v>
      </c>
      <c r="D4" s="29">
        <f>C4/F4</f>
        <v>0.6693877551020408</v>
      </c>
      <c r="E4" s="25"/>
      <c r="F4" s="25">
        <v>490</v>
      </c>
    </row>
    <row r="5" spans="1:6" ht="29.25" customHeight="1">
      <c r="A5" s="4" t="s">
        <v>43</v>
      </c>
      <c r="B5" s="19">
        <v>204</v>
      </c>
      <c r="C5" s="22">
        <v>765</v>
      </c>
      <c r="D5" s="29">
        <f aca="true" t="shared" si="0" ref="D5:D17">C5/F5</f>
        <v>3.6778846153846154</v>
      </c>
      <c r="E5" s="25"/>
      <c r="F5" s="25">
        <v>208</v>
      </c>
    </row>
    <row r="6" spans="1:6" ht="29.25" customHeight="1">
      <c r="A6" s="4" t="s">
        <v>7</v>
      </c>
      <c r="B6" s="19">
        <v>374</v>
      </c>
      <c r="C6" s="22">
        <v>3794</v>
      </c>
      <c r="D6" s="29">
        <f t="shared" si="0"/>
        <v>17.89622641509434</v>
      </c>
      <c r="E6" s="25"/>
      <c r="F6" s="25">
        <v>212</v>
      </c>
    </row>
    <row r="7" spans="1:6" ht="37.5">
      <c r="A7" s="4" t="s">
        <v>50</v>
      </c>
      <c r="B7" s="19">
        <v>22</v>
      </c>
      <c r="C7" s="22">
        <v>48</v>
      </c>
      <c r="D7" s="29">
        <f t="shared" si="0"/>
        <v>1.92</v>
      </c>
      <c r="E7" s="25"/>
      <c r="F7" s="25">
        <v>25</v>
      </c>
    </row>
    <row r="8" spans="1:6" ht="29.25" customHeight="1">
      <c r="A8" s="4" t="s">
        <v>56</v>
      </c>
      <c r="B8" s="19">
        <v>225</v>
      </c>
      <c r="C8" s="22">
        <v>677</v>
      </c>
      <c r="D8" s="29">
        <f>C8/F8</f>
        <v>5.786324786324786</v>
      </c>
      <c r="E8" s="25"/>
      <c r="F8" s="25">
        <v>117</v>
      </c>
    </row>
    <row r="9" spans="1:6" ht="29.25" customHeight="1">
      <c r="A9" s="4" t="s">
        <v>45</v>
      </c>
      <c r="B9" s="19">
        <v>46</v>
      </c>
      <c r="C9" s="22">
        <v>92</v>
      </c>
      <c r="D9" s="29">
        <f t="shared" si="0"/>
        <v>0.7419354838709677</v>
      </c>
      <c r="E9" s="25"/>
      <c r="F9" s="25">
        <v>124</v>
      </c>
    </row>
    <row r="10" spans="1:6" ht="29.25" customHeight="1">
      <c r="A10" s="4" t="s">
        <v>37</v>
      </c>
      <c r="B10" s="19">
        <v>111</v>
      </c>
      <c r="C10" s="22">
        <v>276</v>
      </c>
      <c r="D10" s="29">
        <f t="shared" si="0"/>
        <v>2.1068702290076335</v>
      </c>
      <c r="E10" s="25"/>
      <c r="F10" s="25">
        <v>131</v>
      </c>
    </row>
    <row r="11" spans="1:6" ht="29.25" customHeight="1">
      <c r="A11" s="4" t="s">
        <v>28</v>
      </c>
      <c r="B11" s="19">
        <v>3</v>
      </c>
      <c r="C11" s="22">
        <v>7</v>
      </c>
      <c r="D11" s="29">
        <f t="shared" si="0"/>
        <v>0.041176470588235294</v>
      </c>
      <c r="E11" s="25"/>
      <c r="F11" s="25">
        <v>170</v>
      </c>
    </row>
    <row r="12" spans="1:6" ht="29.25" customHeight="1">
      <c r="A12" s="4" t="s">
        <v>15</v>
      </c>
      <c r="B12" s="19">
        <v>95</v>
      </c>
      <c r="C12" s="22">
        <v>331</v>
      </c>
      <c r="D12" s="29">
        <f t="shared" si="0"/>
        <v>1.3849372384937237</v>
      </c>
      <c r="E12" s="25"/>
      <c r="F12" s="25">
        <v>239</v>
      </c>
    </row>
    <row r="13" spans="1:6" ht="29.25" customHeight="1">
      <c r="A13" s="4" t="s">
        <v>39</v>
      </c>
      <c r="B13" s="19">
        <v>101</v>
      </c>
      <c r="C13" s="22">
        <v>548</v>
      </c>
      <c r="D13" s="29">
        <f t="shared" si="0"/>
        <v>4.528925619834711</v>
      </c>
      <c r="E13" s="25"/>
      <c r="F13" s="25">
        <v>121</v>
      </c>
    </row>
    <row r="14" spans="1:6" ht="29.25" customHeight="1">
      <c r="A14" s="4" t="s">
        <v>16</v>
      </c>
      <c r="B14" s="19">
        <v>139</v>
      </c>
      <c r="C14" s="22">
        <v>463</v>
      </c>
      <c r="D14" s="29">
        <f t="shared" si="0"/>
        <v>1.0311804008908685</v>
      </c>
      <c r="E14" s="25"/>
      <c r="F14" s="25">
        <v>449</v>
      </c>
    </row>
    <row r="15" spans="1:6" ht="35.25" customHeight="1">
      <c r="A15" s="4" t="s">
        <v>36</v>
      </c>
      <c r="B15" s="19">
        <v>47</v>
      </c>
      <c r="C15" s="22">
        <v>139</v>
      </c>
      <c r="D15" s="29">
        <f t="shared" si="0"/>
        <v>1.1779661016949152</v>
      </c>
      <c r="E15" s="25"/>
      <c r="F15" s="25">
        <v>118</v>
      </c>
    </row>
    <row r="16" spans="1:6" ht="29.25" customHeight="1">
      <c r="A16" s="4" t="s">
        <v>32</v>
      </c>
      <c r="B16" s="19">
        <v>229</v>
      </c>
      <c r="C16" s="22">
        <v>1493</v>
      </c>
      <c r="D16" s="29">
        <f t="shared" si="0"/>
        <v>5.09556313993174</v>
      </c>
      <c r="E16" s="25"/>
      <c r="F16" s="25">
        <v>293</v>
      </c>
    </row>
    <row r="17" spans="1:6" ht="29.25" customHeight="1">
      <c r="A17" s="4" t="s">
        <v>6</v>
      </c>
      <c r="B17" s="19">
        <v>141</v>
      </c>
      <c r="C17" s="22">
        <v>1834</v>
      </c>
      <c r="D17" s="29">
        <f t="shared" si="0"/>
        <v>29.11111111111111</v>
      </c>
      <c r="E17" s="25"/>
      <c r="F17" s="25">
        <v>63</v>
      </c>
    </row>
    <row r="18" spans="1:6" ht="29.25" customHeight="1">
      <c r="A18" s="4" t="s">
        <v>17</v>
      </c>
      <c r="B18" s="19">
        <v>19</v>
      </c>
      <c r="C18" s="22">
        <v>79</v>
      </c>
      <c r="D18" s="30"/>
      <c r="E18" s="25"/>
      <c r="F18" s="25"/>
    </row>
    <row r="19" ht="16.5">
      <c r="C19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"/>
  <sheetViews>
    <sheetView showGridLines="0" zoomScalePageLayoutView="0" workbookViewId="0" topLeftCell="A1">
      <selection activeCell="A25" sqref="A25"/>
    </sheetView>
  </sheetViews>
  <sheetFormatPr defaultColWidth="9.00390625" defaultRowHeight="15.75"/>
  <cols>
    <col min="1" max="1" width="39.375" style="8" customWidth="1"/>
    <col min="2" max="2" width="17.125" style="8" customWidth="1"/>
    <col min="3" max="3" width="24.125" style="8" customWidth="1"/>
    <col min="4" max="16384" width="9.00390625" style="8" customWidth="1"/>
  </cols>
  <sheetData>
    <row r="1" spans="1:3" ht="21">
      <c r="A1" s="31" t="s">
        <v>21</v>
      </c>
      <c r="B1" s="32"/>
      <c r="C1" s="33"/>
    </row>
    <row r="2" spans="1:3" s="15" customFormat="1" ht="25.5" customHeight="1">
      <c r="A2" s="9" t="s">
        <v>0</v>
      </c>
      <c r="B2" s="9" t="s">
        <v>1</v>
      </c>
      <c r="C2" s="9" t="s">
        <v>22</v>
      </c>
    </row>
    <row r="3" spans="1:3" s="7" customFormat="1" ht="25.5" customHeight="1">
      <c r="A3" s="10" t="s">
        <v>3</v>
      </c>
      <c r="B3" s="11">
        <v>3010</v>
      </c>
      <c r="C3" s="11">
        <v>9875</v>
      </c>
    </row>
    <row r="4" spans="1:3" ht="25.5" customHeight="1">
      <c r="A4" s="10" t="s">
        <v>4</v>
      </c>
      <c r="B4" s="12">
        <v>1787</v>
      </c>
      <c r="C4" s="12">
        <v>5529</v>
      </c>
    </row>
    <row r="5" spans="1:3" s="7" customFormat="1" ht="25.5" customHeight="1">
      <c r="A5" s="10" t="s">
        <v>5</v>
      </c>
      <c r="B5" s="11">
        <v>267</v>
      </c>
      <c r="C5" s="11">
        <v>806</v>
      </c>
    </row>
    <row r="6" spans="1:3" ht="25.5" customHeight="1">
      <c r="A6" s="14" t="s">
        <v>6</v>
      </c>
      <c r="B6" s="12">
        <v>820</v>
      </c>
      <c r="C6" s="12">
        <v>2506</v>
      </c>
    </row>
    <row r="7" spans="1:3" ht="25.5" customHeight="1">
      <c r="A7" s="10" t="s">
        <v>7</v>
      </c>
      <c r="B7" s="11">
        <v>1357</v>
      </c>
      <c r="C7" s="11">
        <v>4246</v>
      </c>
    </row>
    <row r="8" spans="1:3" ht="25.5" customHeight="1">
      <c r="A8" s="14" t="s">
        <v>19</v>
      </c>
      <c r="B8" s="12">
        <v>697</v>
      </c>
      <c r="C8" s="12">
        <v>2154</v>
      </c>
    </row>
    <row r="9" spans="1:3" ht="25.5" customHeight="1">
      <c r="A9" s="10" t="s">
        <v>18</v>
      </c>
      <c r="B9" s="12">
        <v>41</v>
      </c>
      <c r="C9" s="13">
        <v>176</v>
      </c>
    </row>
    <row r="10" spans="1:3" s="7" customFormat="1" ht="25.5" customHeight="1">
      <c r="A10" s="10" t="s">
        <v>9</v>
      </c>
      <c r="B10" s="11">
        <v>718</v>
      </c>
      <c r="C10" s="11">
        <v>2013</v>
      </c>
    </row>
    <row r="11" spans="1:3" ht="25.5" customHeight="1">
      <c r="A11" s="14" t="s">
        <v>23</v>
      </c>
      <c r="B11" s="12">
        <v>1857</v>
      </c>
      <c r="C11" s="12">
        <v>5415</v>
      </c>
    </row>
    <row r="12" spans="1:3" ht="25.5" customHeight="1">
      <c r="A12" s="14" t="s">
        <v>24</v>
      </c>
      <c r="B12" s="12">
        <v>871</v>
      </c>
      <c r="C12" s="12">
        <v>3183</v>
      </c>
    </row>
    <row r="13" spans="1:3" ht="25.5" customHeight="1">
      <c r="A13" s="14" t="s">
        <v>12</v>
      </c>
      <c r="B13" s="12">
        <v>2564</v>
      </c>
      <c r="C13" s="12">
        <v>7427</v>
      </c>
    </row>
    <row r="14" spans="1:3" ht="25.5" customHeight="1">
      <c r="A14" s="10" t="s">
        <v>13</v>
      </c>
      <c r="B14" s="11">
        <v>550</v>
      </c>
      <c r="C14" s="11">
        <v>1705</v>
      </c>
    </row>
    <row r="15" spans="1:3" ht="25.5" customHeight="1">
      <c r="A15" s="10" t="s">
        <v>14</v>
      </c>
      <c r="B15" s="12">
        <v>753</v>
      </c>
      <c r="C15" s="12">
        <v>2269</v>
      </c>
    </row>
    <row r="16" spans="1:3" s="7" customFormat="1" ht="25.5" customHeight="1">
      <c r="A16" s="10" t="s">
        <v>15</v>
      </c>
      <c r="B16" s="12">
        <v>2986</v>
      </c>
      <c r="C16" s="12">
        <v>10297</v>
      </c>
    </row>
    <row r="17" spans="1:3" s="7" customFormat="1" ht="25.5" customHeight="1">
      <c r="A17" s="14" t="s">
        <v>16</v>
      </c>
      <c r="B17" s="12">
        <v>2348</v>
      </c>
      <c r="C17" s="12">
        <v>7275</v>
      </c>
    </row>
    <row r="18" spans="1:3" ht="25.5" customHeight="1">
      <c r="A18" s="10" t="s">
        <v>17</v>
      </c>
      <c r="B18" s="13">
        <v>312</v>
      </c>
      <c r="C18" s="13">
        <v>1136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7"/>
  <sheetViews>
    <sheetView showGridLines="0" zoomScalePageLayoutView="0" workbookViewId="0" topLeftCell="A1">
      <selection activeCell="F11" sqref="F11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1">
      <c r="A1" s="31" t="s">
        <v>20</v>
      </c>
      <c r="B1" s="32"/>
      <c r="C1" s="33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ht="29.25" customHeight="1">
      <c r="A3" s="4" t="s">
        <v>3</v>
      </c>
      <c r="B3" s="5">
        <v>3620</v>
      </c>
      <c r="C3" s="6">
        <v>12240</v>
      </c>
    </row>
    <row r="4" spans="1:3" ht="29.25" customHeight="1">
      <c r="A4" s="4" t="s">
        <v>4</v>
      </c>
      <c r="B4" s="5">
        <v>1466</v>
      </c>
      <c r="C4" s="5">
        <v>3954</v>
      </c>
    </row>
    <row r="5" spans="1:3" ht="29.25" customHeight="1">
      <c r="A5" s="4" t="s">
        <v>5</v>
      </c>
      <c r="B5" s="5">
        <v>204</v>
      </c>
      <c r="C5" s="5">
        <v>647</v>
      </c>
    </row>
    <row r="6" spans="1:3" ht="29.25" customHeight="1">
      <c r="A6" s="4" t="s">
        <v>6</v>
      </c>
      <c r="B6" s="5">
        <v>670</v>
      </c>
      <c r="C6" s="5">
        <v>2618</v>
      </c>
    </row>
    <row r="7" spans="1:3" ht="29.25" customHeight="1">
      <c r="A7" s="4" t="s">
        <v>7</v>
      </c>
      <c r="B7" s="5">
        <v>1705</v>
      </c>
      <c r="C7" s="5">
        <v>6035</v>
      </c>
    </row>
    <row r="8" spans="1:3" ht="29.25" customHeight="1">
      <c r="A8" s="4" t="s">
        <v>8</v>
      </c>
      <c r="B8" s="5">
        <v>613</v>
      </c>
      <c r="C8" s="5">
        <v>1716</v>
      </c>
    </row>
    <row r="9" spans="1:3" ht="29.25" customHeight="1">
      <c r="A9" s="4" t="s">
        <v>9</v>
      </c>
      <c r="B9" s="5">
        <v>896</v>
      </c>
      <c r="C9" s="5">
        <v>2713</v>
      </c>
    </row>
    <row r="10" spans="1:3" ht="29.25" customHeight="1">
      <c r="A10" s="4" t="s">
        <v>10</v>
      </c>
      <c r="B10" s="5">
        <v>2455</v>
      </c>
      <c r="C10" s="5">
        <v>7798</v>
      </c>
    </row>
    <row r="11" spans="1:3" ht="29.25" customHeight="1">
      <c r="A11" s="4" t="s">
        <v>11</v>
      </c>
      <c r="B11" s="5">
        <v>1355</v>
      </c>
      <c r="C11" s="5">
        <v>4077</v>
      </c>
    </row>
    <row r="12" spans="1:3" ht="29.25" customHeight="1">
      <c r="A12" s="4" t="s">
        <v>12</v>
      </c>
      <c r="B12" s="5">
        <v>3098</v>
      </c>
      <c r="C12" s="5">
        <v>8642</v>
      </c>
    </row>
    <row r="13" spans="1:3" ht="29.25" customHeight="1">
      <c r="A13" s="4" t="s">
        <v>13</v>
      </c>
      <c r="B13" s="5">
        <v>1034</v>
      </c>
      <c r="C13" s="5">
        <v>2984</v>
      </c>
    </row>
    <row r="14" spans="1:3" ht="29.25" customHeight="1">
      <c r="A14" s="4" t="s">
        <v>14</v>
      </c>
      <c r="B14" s="5">
        <v>1282</v>
      </c>
      <c r="C14" s="5">
        <v>3503</v>
      </c>
    </row>
    <row r="15" spans="1:3" ht="29.25" customHeight="1">
      <c r="A15" s="4" t="s">
        <v>15</v>
      </c>
      <c r="B15" s="5">
        <v>2347</v>
      </c>
      <c r="C15" s="5">
        <v>7694</v>
      </c>
    </row>
    <row r="16" spans="1:3" ht="29.25" customHeight="1">
      <c r="A16" s="4" t="s">
        <v>16</v>
      </c>
      <c r="B16" s="5">
        <v>4298</v>
      </c>
      <c r="C16" s="5">
        <v>13550</v>
      </c>
    </row>
    <row r="17" spans="1:3" ht="29.25" customHeight="1">
      <c r="A17" s="4" t="s">
        <v>17</v>
      </c>
      <c r="B17" s="6">
        <v>303</v>
      </c>
      <c r="C17" s="6">
        <v>1209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19"/>
  <sheetViews>
    <sheetView showGridLines="0" zoomScalePageLayoutView="0" workbookViewId="0" topLeftCell="A1">
      <selection activeCell="F6" sqref="F6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1">
      <c r="A1" s="31" t="s">
        <v>26</v>
      </c>
      <c r="B1" s="32"/>
      <c r="C1" s="33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s="16" customFormat="1" ht="21" customHeight="1">
      <c r="A3" s="17" t="s">
        <v>30</v>
      </c>
      <c r="B3" s="18">
        <v>62</v>
      </c>
      <c r="C3" s="18">
        <v>191</v>
      </c>
    </row>
    <row r="4" spans="1:3" ht="29.25" customHeight="1">
      <c r="A4" s="4" t="s">
        <v>27</v>
      </c>
      <c r="B4" s="18">
        <v>3379</v>
      </c>
      <c r="C4" s="18">
        <v>8628</v>
      </c>
    </row>
    <row r="5" spans="1:3" ht="29.25" customHeight="1">
      <c r="A5" s="4" t="s">
        <v>4</v>
      </c>
      <c r="B5" s="18">
        <v>1428</v>
      </c>
      <c r="C5" s="18">
        <v>3410</v>
      </c>
    </row>
    <row r="6" spans="1:3" ht="29.25" customHeight="1">
      <c r="A6" s="4" t="s">
        <v>5</v>
      </c>
      <c r="B6" s="18">
        <v>224</v>
      </c>
      <c r="C6" s="18">
        <v>861</v>
      </c>
    </row>
    <row r="7" spans="1:3" ht="29.25" customHeight="1">
      <c r="A7" s="4" t="s">
        <v>6</v>
      </c>
      <c r="B7" s="18">
        <v>2008</v>
      </c>
      <c r="C7" s="18">
        <v>5462</v>
      </c>
    </row>
    <row r="8" spans="1:3" ht="29.25" customHeight="1">
      <c r="A8" s="4" t="s">
        <v>7</v>
      </c>
      <c r="B8" s="18">
        <v>3271</v>
      </c>
      <c r="C8" s="18">
        <v>9355</v>
      </c>
    </row>
    <row r="9" spans="1:3" ht="29.25" customHeight="1">
      <c r="A9" s="4" t="s">
        <v>8</v>
      </c>
      <c r="B9" s="18">
        <v>741</v>
      </c>
      <c r="C9" s="18">
        <v>1894</v>
      </c>
    </row>
    <row r="10" spans="1:3" ht="29.25" customHeight="1">
      <c r="A10" s="4" t="s">
        <v>31</v>
      </c>
      <c r="B10" s="18">
        <v>1637</v>
      </c>
      <c r="C10" s="18">
        <v>4083</v>
      </c>
    </row>
    <row r="11" spans="1:3" ht="29.25" customHeight="1">
      <c r="A11" s="4" t="s">
        <v>10</v>
      </c>
      <c r="B11" s="18">
        <v>3293</v>
      </c>
      <c r="C11" s="18">
        <v>8932</v>
      </c>
    </row>
    <row r="12" spans="1:3" ht="29.25" customHeight="1">
      <c r="A12" s="4" t="s">
        <v>11</v>
      </c>
      <c r="B12" s="18">
        <v>2130</v>
      </c>
      <c r="C12" s="18">
        <v>5679</v>
      </c>
    </row>
    <row r="13" spans="1:3" ht="29.25" customHeight="1">
      <c r="A13" s="4" t="s">
        <v>12</v>
      </c>
      <c r="B13" s="18">
        <v>3781</v>
      </c>
      <c r="C13" s="18">
        <v>9671</v>
      </c>
    </row>
    <row r="14" spans="1:3" ht="29.25" customHeight="1">
      <c r="A14" s="4" t="s">
        <v>28</v>
      </c>
      <c r="B14" s="18">
        <v>1325</v>
      </c>
      <c r="C14" s="18">
        <v>3546</v>
      </c>
    </row>
    <row r="15" spans="1:3" ht="29.25" customHeight="1">
      <c r="A15" s="4" t="s">
        <v>29</v>
      </c>
      <c r="B15" s="18">
        <v>1519</v>
      </c>
      <c r="C15" s="18">
        <v>4506</v>
      </c>
    </row>
    <row r="16" spans="1:3" ht="29.25" customHeight="1">
      <c r="A16" s="4" t="s">
        <v>15</v>
      </c>
      <c r="B16" s="18">
        <v>2349</v>
      </c>
      <c r="C16" s="18">
        <v>6582</v>
      </c>
    </row>
    <row r="17" spans="1:3" ht="29.25" customHeight="1">
      <c r="A17" s="4" t="s">
        <v>16</v>
      </c>
      <c r="B17" s="18">
        <v>4766</v>
      </c>
      <c r="C17" s="18">
        <v>11879</v>
      </c>
    </row>
    <row r="18" spans="1:3" ht="29.25" customHeight="1">
      <c r="A18" s="4" t="s">
        <v>32</v>
      </c>
      <c r="B18" s="18">
        <v>376</v>
      </c>
      <c r="C18" s="18">
        <v>1049</v>
      </c>
    </row>
    <row r="19" spans="1:3" ht="29.25" customHeight="1">
      <c r="A19" s="4" t="s">
        <v>17</v>
      </c>
      <c r="B19" s="18">
        <v>510</v>
      </c>
      <c r="C19" s="18">
        <v>1563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C19"/>
  <sheetViews>
    <sheetView showGridLines="0" zoomScalePageLayoutView="0" workbookViewId="0" topLeftCell="A1">
      <selection activeCell="G10" sqref="G10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1">
      <c r="A1" s="31" t="s">
        <v>33</v>
      </c>
      <c r="B1" s="32"/>
      <c r="C1" s="33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s="16" customFormat="1" ht="26.25" customHeight="1">
      <c r="A3" s="17" t="s">
        <v>30</v>
      </c>
      <c r="B3" s="18">
        <v>57</v>
      </c>
      <c r="C3" s="18">
        <v>269</v>
      </c>
    </row>
    <row r="4" spans="1:3" ht="29.25" customHeight="1">
      <c r="A4" s="4" t="s">
        <v>27</v>
      </c>
      <c r="B4" s="18">
        <v>2672</v>
      </c>
      <c r="C4" s="18">
        <v>7026</v>
      </c>
    </row>
    <row r="5" spans="1:3" ht="29.25" customHeight="1">
      <c r="A5" s="4" t="s">
        <v>4</v>
      </c>
      <c r="B5" s="18">
        <v>1198</v>
      </c>
      <c r="C5" s="18">
        <v>2966</v>
      </c>
    </row>
    <row r="6" spans="1:3" ht="29.25" customHeight="1">
      <c r="A6" s="4" t="s">
        <v>5</v>
      </c>
      <c r="B6" s="18">
        <v>110</v>
      </c>
      <c r="C6" s="18">
        <v>449</v>
      </c>
    </row>
    <row r="7" spans="1:3" ht="29.25" customHeight="1">
      <c r="A7" s="4" t="s">
        <v>6</v>
      </c>
      <c r="B7" s="18">
        <v>1927</v>
      </c>
      <c r="C7" s="18">
        <v>5124</v>
      </c>
    </row>
    <row r="8" spans="1:3" ht="29.25" customHeight="1">
      <c r="A8" s="4" t="s">
        <v>7</v>
      </c>
      <c r="B8" s="18">
        <v>4338</v>
      </c>
      <c r="C8" s="18">
        <v>9189</v>
      </c>
    </row>
    <row r="9" spans="1:3" ht="29.25" customHeight="1">
      <c r="A9" s="4" t="s">
        <v>8</v>
      </c>
      <c r="B9" s="18">
        <v>716</v>
      </c>
      <c r="C9" s="18">
        <v>1800</v>
      </c>
    </row>
    <row r="10" spans="1:3" ht="29.25" customHeight="1">
      <c r="A10" s="4" t="s">
        <v>34</v>
      </c>
      <c r="B10" s="18">
        <v>1713</v>
      </c>
      <c r="C10" s="18">
        <v>4884</v>
      </c>
    </row>
    <row r="11" spans="1:3" ht="29.25" customHeight="1">
      <c r="A11" s="4" t="s">
        <v>10</v>
      </c>
      <c r="B11" s="18">
        <v>3363</v>
      </c>
      <c r="C11" s="18">
        <v>9495</v>
      </c>
    </row>
    <row r="12" spans="1:3" ht="29.25" customHeight="1">
      <c r="A12" s="4" t="s">
        <v>11</v>
      </c>
      <c r="B12" s="18">
        <v>1420</v>
      </c>
      <c r="C12" s="18">
        <v>3668</v>
      </c>
    </row>
    <row r="13" spans="1:3" ht="29.25" customHeight="1">
      <c r="A13" s="4" t="s">
        <v>12</v>
      </c>
      <c r="B13" s="18">
        <v>4046</v>
      </c>
      <c r="C13" s="18">
        <v>10319</v>
      </c>
    </row>
    <row r="14" spans="1:3" ht="29.25" customHeight="1">
      <c r="A14" s="4" t="s">
        <v>28</v>
      </c>
      <c r="B14" s="18">
        <v>1057</v>
      </c>
      <c r="C14" s="18">
        <v>2825</v>
      </c>
    </row>
    <row r="15" spans="1:3" ht="29.25" customHeight="1">
      <c r="A15" s="4" t="s">
        <v>29</v>
      </c>
      <c r="B15" s="18">
        <v>1449</v>
      </c>
      <c r="C15" s="18">
        <v>4211</v>
      </c>
    </row>
    <row r="16" spans="1:3" ht="29.25" customHeight="1">
      <c r="A16" s="4" t="s">
        <v>15</v>
      </c>
      <c r="B16" s="18">
        <v>1267</v>
      </c>
      <c r="C16" s="18">
        <v>4152</v>
      </c>
    </row>
    <row r="17" spans="1:3" ht="29.25" customHeight="1">
      <c r="A17" s="4" t="s">
        <v>16</v>
      </c>
      <c r="B17" s="18">
        <v>5019</v>
      </c>
      <c r="C17" s="18">
        <v>13587</v>
      </c>
    </row>
    <row r="18" spans="1:3" ht="29.25" customHeight="1">
      <c r="A18" s="4" t="s">
        <v>32</v>
      </c>
      <c r="B18" s="18">
        <v>940</v>
      </c>
      <c r="C18" s="18">
        <v>2533</v>
      </c>
    </row>
    <row r="19" spans="1:3" ht="29.25" customHeight="1">
      <c r="A19" s="4" t="s">
        <v>17</v>
      </c>
      <c r="B19" s="18">
        <v>453</v>
      </c>
      <c r="C19" s="18">
        <v>1795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20"/>
  <sheetViews>
    <sheetView showGridLines="0" zoomScalePageLayoutView="0" workbookViewId="0" topLeftCell="A1">
      <selection activeCell="A1" sqref="A1:C1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0.25">
      <c r="A1" s="34" t="s">
        <v>41</v>
      </c>
      <c r="B1" s="35"/>
      <c r="C1" s="36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s="16" customFormat="1" ht="26.25" customHeight="1">
      <c r="A3" s="17" t="s">
        <v>30</v>
      </c>
      <c r="B3" s="19">
        <v>76</v>
      </c>
      <c r="C3" s="19">
        <v>259</v>
      </c>
    </row>
    <row r="4" spans="1:3" ht="29.25" customHeight="1">
      <c r="A4" s="4" t="s">
        <v>27</v>
      </c>
      <c r="B4" s="19">
        <v>2524</v>
      </c>
      <c r="C4" s="19">
        <v>6923</v>
      </c>
    </row>
    <row r="5" spans="1:3" ht="29.25" customHeight="1">
      <c r="A5" s="4" t="s">
        <v>4</v>
      </c>
      <c r="B5" s="19">
        <v>899</v>
      </c>
      <c r="C5" s="19">
        <v>2558</v>
      </c>
    </row>
    <row r="6" spans="1:3" ht="29.25" customHeight="1">
      <c r="A6" s="4" t="s">
        <v>6</v>
      </c>
      <c r="B6" s="19">
        <v>1462</v>
      </c>
      <c r="C6" s="19">
        <v>3979</v>
      </c>
    </row>
    <row r="7" spans="1:3" ht="29.25" customHeight="1">
      <c r="A7" s="4" t="s">
        <v>7</v>
      </c>
      <c r="B7" s="19">
        <v>3721</v>
      </c>
      <c r="C7" s="19">
        <v>9019</v>
      </c>
    </row>
    <row r="8" spans="1:3" ht="29.25" customHeight="1">
      <c r="A8" s="4" t="s">
        <v>8</v>
      </c>
      <c r="B8" s="19">
        <v>434</v>
      </c>
      <c r="C8" s="19">
        <v>1380</v>
      </c>
    </row>
    <row r="9" spans="1:3" ht="29.25" customHeight="1">
      <c r="A9" s="4" t="s">
        <v>34</v>
      </c>
      <c r="B9" s="19">
        <v>1631</v>
      </c>
      <c r="C9" s="19">
        <v>3946</v>
      </c>
    </row>
    <row r="10" spans="1:3" ht="29.25" customHeight="1">
      <c r="A10" s="4" t="s">
        <v>10</v>
      </c>
      <c r="B10" s="19">
        <v>2044</v>
      </c>
      <c r="C10" s="19">
        <v>5609</v>
      </c>
    </row>
    <row r="11" spans="1:3" ht="29.25" customHeight="1">
      <c r="A11" s="4" t="s">
        <v>35</v>
      </c>
      <c r="B11" s="19">
        <v>1376</v>
      </c>
      <c r="C11" s="19">
        <v>3948</v>
      </c>
    </row>
    <row r="12" spans="1:3" ht="29.25" customHeight="1">
      <c r="A12" s="4" t="s">
        <v>38</v>
      </c>
      <c r="B12" s="19">
        <v>26</v>
      </c>
      <c r="C12" s="19">
        <v>34</v>
      </c>
    </row>
    <row r="13" spans="1:3" ht="29.25" customHeight="1">
      <c r="A13" s="4" t="s">
        <v>37</v>
      </c>
      <c r="B13" s="19">
        <v>3220</v>
      </c>
      <c r="C13" s="19">
        <v>9504</v>
      </c>
    </row>
    <row r="14" spans="1:3" ht="29.25" customHeight="1">
      <c r="A14" s="4" t="s">
        <v>28</v>
      </c>
      <c r="B14" s="19">
        <v>845</v>
      </c>
      <c r="C14" s="19">
        <v>2096</v>
      </c>
    </row>
    <row r="15" spans="1:3" ht="29.25" customHeight="1">
      <c r="A15" s="4" t="s">
        <v>15</v>
      </c>
      <c r="B15" s="19">
        <v>1442</v>
      </c>
      <c r="C15" s="19">
        <v>5379</v>
      </c>
    </row>
    <row r="16" spans="1:3" ht="29.25" customHeight="1">
      <c r="A16" s="4" t="s">
        <v>39</v>
      </c>
      <c r="B16" s="19">
        <v>1</v>
      </c>
      <c r="C16" s="19">
        <v>11</v>
      </c>
    </row>
    <row r="17" spans="1:3" ht="29.25" customHeight="1">
      <c r="A17" s="4" t="s">
        <v>16</v>
      </c>
      <c r="B17" s="19">
        <v>4481</v>
      </c>
      <c r="C17" s="19">
        <v>12744</v>
      </c>
    </row>
    <row r="18" spans="1:3" ht="29.25" customHeight="1">
      <c r="A18" s="4" t="s">
        <v>36</v>
      </c>
      <c r="B18" s="19">
        <v>956</v>
      </c>
      <c r="C18" s="19">
        <v>2395</v>
      </c>
    </row>
    <row r="19" spans="1:3" ht="29.25" customHeight="1">
      <c r="A19" s="4" t="s">
        <v>32</v>
      </c>
      <c r="B19" s="19">
        <v>1398</v>
      </c>
      <c r="C19" s="19">
        <v>3975</v>
      </c>
    </row>
    <row r="20" spans="1:3" ht="29.25" customHeight="1">
      <c r="A20" s="4" t="s">
        <v>17</v>
      </c>
      <c r="B20" s="19">
        <v>286</v>
      </c>
      <c r="C20" s="19">
        <v>1215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C21"/>
  <sheetViews>
    <sheetView showGridLines="0" zoomScalePageLayoutView="0" workbookViewId="0" topLeftCell="A1">
      <selection activeCell="C21" sqref="C21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0.25">
      <c r="A1" s="34" t="s">
        <v>40</v>
      </c>
      <c r="B1" s="35"/>
      <c r="C1" s="36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s="16" customFormat="1" ht="26.25" customHeight="1">
      <c r="A3" s="17" t="s">
        <v>30</v>
      </c>
      <c r="B3" s="19">
        <v>109</v>
      </c>
      <c r="C3" s="19">
        <v>504</v>
      </c>
    </row>
    <row r="4" spans="1:3" ht="29.25" customHeight="1">
      <c r="A4" s="4" t="s">
        <v>27</v>
      </c>
      <c r="B4" s="19">
        <v>1306</v>
      </c>
      <c r="C4" s="19">
        <v>4053</v>
      </c>
    </row>
    <row r="5" spans="1:3" ht="29.25" customHeight="1">
      <c r="A5" s="4" t="s">
        <v>4</v>
      </c>
      <c r="B5" s="19">
        <v>918</v>
      </c>
      <c r="C5" s="19">
        <v>3516</v>
      </c>
    </row>
    <row r="6" spans="1:3" ht="29.25" customHeight="1">
      <c r="A6" s="4" t="s">
        <v>6</v>
      </c>
      <c r="B6" s="19">
        <v>701</v>
      </c>
      <c r="C6" s="19">
        <v>1783</v>
      </c>
    </row>
    <row r="7" spans="1:3" ht="29.25" customHeight="1">
      <c r="A7" s="4" t="s">
        <v>7</v>
      </c>
      <c r="B7" s="19">
        <v>2633</v>
      </c>
      <c r="C7" s="19">
        <v>6600</v>
      </c>
    </row>
    <row r="8" spans="1:3" ht="29.25" customHeight="1">
      <c r="A8" s="4" t="s">
        <v>8</v>
      </c>
      <c r="B8" s="19">
        <v>264</v>
      </c>
      <c r="C8" s="19">
        <v>586</v>
      </c>
    </row>
    <row r="9" spans="1:3" ht="29.25" customHeight="1">
      <c r="A9" s="4" t="s">
        <v>34</v>
      </c>
      <c r="B9" s="19">
        <v>1279</v>
      </c>
      <c r="C9" s="19">
        <v>3264</v>
      </c>
    </row>
    <row r="10" spans="1:3" ht="29.25" customHeight="1">
      <c r="A10" s="4" t="s">
        <v>10</v>
      </c>
      <c r="B10" s="19">
        <v>1644</v>
      </c>
      <c r="C10" s="19">
        <v>4531</v>
      </c>
    </row>
    <row r="11" spans="1:3" ht="29.25" customHeight="1">
      <c r="A11" s="4" t="s">
        <v>35</v>
      </c>
      <c r="B11" s="19">
        <v>965</v>
      </c>
      <c r="C11" s="19">
        <v>2651</v>
      </c>
    </row>
    <row r="12" spans="1:3" ht="29.25" customHeight="1">
      <c r="A12" s="4" t="s">
        <v>38</v>
      </c>
      <c r="B12" s="19">
        <v>267</v>
      </c>
      <c r="C12" s="19">
        <v>777</v>
      </c>
    </row>
    <row r="13" spans="1:3" ht="29.25" customHeight="1">
      <c r="A13" s="4" t="s">
        <v>37</v>
      </c>
      <c r="B13" s="19">
        <v>2792</v>
      </c>
      <c r="C13" s="19">
        <v>6784</v>
      </c>
    </row>
    <row r="14" spans="1:3" ht="29.25" customHeight="1">
      <c r="A14" s="4" t="s">
        <v>28</v>
      </c>
      <c r="B14" s="19">
        <v>556</v>
      </c>
      <c r="C14" s="19">
        <v>1370</v>
      </c>
    </row>
    <row r="15" spans="1:3" ht="29.25" customHeight="1">
      <c r="A15" s="4" t="s">
        <v>15</v>
      </c>
      <c r="B15" s="19">
        <v>1302</v>
      </c>
      <c r="C15" s="19">
        <v>4351</v>
      </c>
    </row>
    <row r="16" spans="1:3" ht="29.25" customHeight="1">
      <c r="A16" s="4" t="s">
        <v>39</v>
      </c>
      <c r="B16" s="19">
        <v>233</v>
      </c>
      <c r="C16" s="19">
        <v>749</v>
      </c>
    </row>
    <row r="17" spans="1:3" ht="29.25" customHeight="1">
      <c r="A17" s="4" t="s">
        <v>16</v>
      </c>
      <c r="B17" s="19">
        <v>5143</v>
      </c>
      <c r="C17" s="19">
        <v>15032</v>
      </c>
    </row>
    <row r="18" spans="1:3" ht="29.25" customHeight="1">
      <c r="A18" s="4" t="s">
        <v>36</v>
      </c>
      <c r="B18" s="19">
        <v>1022</v>
      </c>
      <c r="C18" s="19">
        <v>2807</v>
      </c>
    </row>
    <row r="19" spans="1:3" ht="29.25" customHeight="1">
      <c r="A19" s="4" t="s">
        <v>32</v>
      </c>
      <c r="B19" s="19">
        <v>1832</v>
      </c>
      <c r="C19" s="19">
        <v>5047</v>
      </c>
    </row>
    <row r="20" spans="1:3" ht="29.25" customHeight="1">
      <c r="A20" s="4" t="s">
        <v>17</v>
      </c>
      <c r="B20" s="19">
        <v>45</v>
      </c>
      <c r="C20" s="19">
        <v>246</v>
      </c>
    </row>
    <row r="21" ht="16.5">
      <c r="C21" s="2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C21"/>
  <sheetViews>
    <sheetView showGridLines="0" zoomScalePageLayoutView="0" workbookViewId="0" topLeftCell="A1">
      <selection activeCell="C21" sqref="C21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</cols>
  <sheetData>
    <row r="1" spans="1:3" ht="20.25">
      <c r="A1" s="34" t="s">
        <v>42</v>
      </c>
      <c r="B1" s="35"/>
      <c r="C1" s="36"/>
    </row>
    <row r="2" spans="1:3" s="1" customFormat="1" ht="21" customHeight="1">
      <c r="A2" s="2" t="s">
        <v>0</v>
      </c>
      <c r="B2" s="3" t="s">
        <v>1</v>
      </c>
      <c r="C2" s="3" t="s">
        <v>2</v>
      </c>
    </row>
    <row r="3" spans="1:3" s="16" customFormat="1" ht="26.25" customHeight="1">
      <c r="A3" s="17" t="s">
        <v>30</v>
      </c>
      <c r="B3" s="19">
        <v>21</v>
      </c>
      <c r="C3" s="19">
        <v>76</v>
      </c>
    </row>
    <row r="4" spans="1:3" ht="29.25" customHeight="1">
      <c r="A4" s="4" t="s">
        <v>27</v>
      </c>
      <c r="B4" s="19">
        <v>1428</v>
      </c>
      <c r="C4" s="19">
        <v>6241</v>
      </c>
    </row>
    <row r="5" spans="1:3" ht="29.25" customHeight="1">
      <c r="A5" s="4" t="s">
        <v>43</v>
      </c>
      <c r="B5" s="19">
        <v>249</v>
      </c>
      <c r="C5" s="19">
        <v>726</v>
      </c>
    </row>
    <row r="6" spans="1:3" ht="29.25" customHeight="1">
      <c r="A6" s="4" t="s">
        <v>7</v>
      </c>
      <c r="B6" s="19">
        <v>1615</v>
      </c>
      <c r="C6" s="19">
        <v>5234</v>
      </c>
    </row>
    <row r="7" spans="1:3" ht="29.25" customHeight="1">
      <c r="A7" s="4" t="s">
        <v>8</v>
      </c>
      <c r="B7" s="19">
        <v>98</v>
      </c>
      <c r="C7" s="19">
        <v>329</v>
      </c>
    </row>
    <row r="8" spans="1:3" ht="29.25" customHeight="1">
      <c r="A8" s="4" t="s">
        <v>34</v>
      </c>
      <c r="B8" s="19">
        <v>1072</v>
      </c>
      <c r="C8" s="19">
        <v>2691</v>
      </c>
    </row>
    <row r="9" spans="1:3" ht="29.25" customHeight="1">
      <c r="A9" s="4" t="s">
        <v>10</v>
      </c>
      <c r="B9" s="19">
        <v>1356</v>
      </c>
      <c r="C9" s="19">
        <v>4093</v>
      </c>
    </row>
    <row r="10" spans="1:3" ht="29.25" customHeight="1">
      <c r="A10" s="4" t="s">
        <v>35</v>
      </c>
      <c r="B10" s="19">
        <v>445</v>
      </c>
      <c r="C10" s="19">
        <v>1399</v>
      </c>
    </row>
    <row r="11" spans="1:3" ht="29.25" customHeight="1">
      <c r="A11" s="4" t="s">
        <v>38</v>
      </c>
      <c r="B11" s="19">
        <v>97</v>
      </c>
      <c r="C11" s="19">
        <v>325</v>
      </c>
    </row>
    <row r="12" spans="1:3" ht="29.25" customHeight="1">
      <c r="A12" s="4" t="s">
        <v>37</v>
      </c>
      <c r="B12" s="19">
        <v>1691</v>
      </c>
      <c r="C12" s="19">
        <v>4733</v>
      </c>
    </row>
    <row r="13" spans="1:3" ht="29.25" customHeight="1">
      <c r="A13" s="4" t="s">
        <v>28</v>
      </c>
      <c r="B13" s="19">
        <v>502</v>
      </c>
      <c r="C13" s="19">
        <v>1306</v>
      </c>
    </row>
    <row r="14" spans="1:3" ht="29.25" customHeight="1">
      <c r="A14" s="4" t="s">
        <v>15</v>
      </c>
      <c r="B14" s="19">
        <v>1563</v>
      </c>
      <c r="C14" s="19">
        <v>6345</v>
      </c>
    </row>
    <row r="15" spans="1:3" ht="29.25" customHeight="1">
      <c r="A15" s="4" t="s">
        <v>39</v>
      </c>
      <c r="B15" s="19">
        <v>200</v>
      </c>
      <c r="C15" s="19">
        <v>554</v>
      </c>
    </row>
    <row r="16" spans="1:3" ht="29.25" customHeight="1">
      <c r="A16" s="4" t="s">
        <v>16</v>
      </c>
      <c r="B16" s="19">
        <v>2687</v>
      </c>
      <c r="C16" s="19">
        <v>8001</v>
      </c>
    </row>
    <row r="17" spans="1:3" ht="35.25" customHeight="1">
      <c r="A17" s="4" t="s">
        <v>36</v>
      </c>
      <c r="B17" s="19">
        <v>745</v>
      </c>
      <c r="C17" s="19">
        <v>2355</v>
      </c>
    </row>
    <row r="18" spans="1:3" ht="29.25" customHeight="1">
      <c r="A18" s="4" t="s">
        <v>32</v>
      </c>
      <c r="B18" s="19">
        <v>2002</v>
      </c>
      <c r="C18" s="19">
        <v>5925</v>
      </c>
    </row>
    <row r="19" spans="1:3" ht="29.25" customHeight="1">
      <c r="A19" s="4" t="s">
        <v>6</v>
      </c>
      <c r="B19" s="19">
        <v>394</v>
      </c>
      <c r="C19" s="19">
        <v>1525</v>
      </c>
    </row>
    <row r="20" spans="1:3" ht="29.25" customHeight="1">
      <c r="A20" s="4" t="s">
        <v>17</v>
      </c>
      <c r="B20" s="19">
        <v>37</v>
      </c>
      <c r="C20" s="19">
        <v>197</v>
      </c>
    </row>
    <row r="21" ht="16.5">
      <c r="C21" s="2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F21"/>
  <sheetViews>
    <sheetView showGridLines="0" zoomScalePageLayoutView="0" workbookViewId="0" topLeftCell="A10">
      <selection activeCell="I4" sqref="I4"/>
    </sheetView>
  </sheetViews>
  <sheetFormatPr defaultColWidth="9.00390625" defaultRowHeight="15.75"/>
  <cols>
    <col min="1" max="1" width="37.75390625" style="0" customWidth="1"/>
    <col min="2" max="2" width="19.00390625" style="0" customWidth="1"/>
    <col min="3" max="3" width="23.50390625" style="0" customWidth="1"/>
    <col min="4" max="4" width="17.75390625" style="0" bestFit="1" customWidth="1"/>
    <col min="5" max="5" width="0" style="0" hidden="1" customWidth="1"/>
    <col min="6" max="6" width="10.50390625" style="0" hidden="1" customWidth="1"/>
  </cols>
  <sheetData>
    <row r="1" spans="1:4" ht="20.25">
      <c r="A1" s="37" t="s">
        <v>44</v>
      </c>
      <c r="B1" s="38"/>
      <c r="C1" s="38"/>
      <c r="D1" s="38"/>
    </row>
    <row r="2" spans="1:6" s="1" customFormat="1" ht="21" customHeight="1">
      <c r="A2" s="2" t="s">
        <v>0</v>
      </c>
      <c r="B2" s="3" t="s">
        <v>1</v>
      </c>
      <c r="C2" s="21" t="s">
        <v>2</v>
      </c>
      <c r="D2" s="28" t="s">
        <v>52</v>
      </c>
      <c r="E2" s="23"/>
      <c r="F2" s="23" t="s">
        <v>54</v>
      </c>
    </row>
    <row r="3" spans="1:6" s="16" customFormat="1" ht="26.25" customHeight="1">
      <c r="A3" s="17" t="s">
        <v>30</v>
      </c>
      <c r="B3" s="22">
        <v>62</v>
      </c>
      <c r="C3" s="27">
        <v>260</v>
      </c>
      <c r="D3" s="26">
        <f>C3/F3</f>
        <v>5.2</v>
      </c>
      <c r="E3" s="24"/>
      <c r="F3" s="24">
        <v>50</v>
      </c>
    </row>
    <row r="4" spans="1:6" ht="29.25" customHeight="1">
      <c r="A4" s="4" t="s">
        <v>27</v>
      </c>
      <c r="B4" s="22">
        <v>577</v>
      </c>
      <c r="C4" s="27">
        <v>2210</v>
      </c>
      <c r="D4" s="26">
        <f aca="true" t="shared" si="0" ref="D4:D19">C4/F4</f>
        <v>3.3333333333333335</v>
      </c>
      <c r="E4" s="25"/>
      <c r="F4" s="25">
        <v>663</v>
      </c>
    </row>
    <row r="5" spans="1:6" ht="29.25" customHeight="1">
      <c r="A5" s="4" t="s">
        <v>43</v>
      </c>
      <c r="B5" s="22">
        <v>161</v>
      </c>
      <c r="C5" s="27">
        <v>515</v>
      </c>
      <c r="D5" s="26">
        <f t="shared" si="0"/>
        <v>2.172995780590717</v>
      </c>
      <c r="E5" s="25"/>
      <c r="F5" s="25">
        <v>237</v>
      </c>
    </row>
    <row r="6" spans="1:6" ht="29.25" customHeight="1">
      <c r="A6" s="4" t="s">
        <v>7</v>
      </c>
      <c r="B6" s="22">
        <v>1241</v>
      </c>
      <c r="C6" s="27">
        <v>4926</v>
      </c>
      <c r="D6" s="26">
        <f t="shared" si="0"/>
        <v>5.985419198055893</v>
      </c>
      <c r="E6" s="25"/>
      <c r="F6" s="25">
        <v>823</v>
      </c>
    </row>
    <row r="7" spans="1:6" ht="29.25" customHeight="1">
      <c r="A7" s="4" t="s">
        <v>8</v>
      </c>
      <c r="B7" s="22">
        <v>21</v>
      </c>
      <c r="C7" s="27">
        <v>72</v>
      </c>
      <c r="D7" s="26">
        <f t="shared" si="0"/>
        <v>3.272727272727273</v>
      </c>
      <c r="E7" s="25"/>
      <c r="F7" s="25">
        <v>22</v>
      </c>
    </row>
    <row r="8" spans="1:6" ht="29.25" customHeight="1">
      <c r="A8" s="4" t="s">
        <v>34</v>
      </c>
      <c r="B8" s="22">
        <v>805</v>
      </c>
      <c r="C8" s="27">
        <v>2506</v>
      </c>
      <c r="D8" s="26">
        <f t="shared" si="0"/>
        <v>12.048076923076923</v>
      </c>
      <c r="E8" s="25"/>
      <c r="F8" s="25">
        <v>208</v>
      </c>
    </row>
    <row r="9" spans="1:6" ht="29.25" customHeight="1">
      <c r="A9" s="4" t="s">
        <v>45</v>
      </c>
      <c r="B9" s="22">
        <v>721</v>
      </c>
      <c r="C9" s="27">
        <v>2082</v>
      </c>
      <c r="D9" s="26">
        <f t="shared" si="0"/>
        <v>7.598540145985401</v>
      </c>
      <c r="E9" s="25"/>
      <c r="F9" s="25">
        <v>274</v>
      </c>
    </row>
    <row r="10" spans="1:6" ht="29.25" customHeight="1">
      <c r="A10" s="4" t="s">
        <v>35</v>
      </c>
      <c r="B10" s="22">
        <v>268</v>
      </c>
      <c r="C10" s="27">
        <v>1022</v>
      </c>
      <c r="D10" s="26">
        <f t="shared" si="0"/>
        <v>7.3</v>
      </c>
      <c r="E10" s="25"/>
      <c r="F10" s="25">
        <v>140</v>
      </c>
    </row>
    <row r="11" spans="1:6" ht="29.25" customHeight="1">
      <c r="A11" s="4" t="s">
        <v>38</v>
      </c>
      <c r="B11" s="22">
        <v>268</v>
      </c>
      <c r="C11" s="27">
        <v>606</v>
      </c>
      <c r="D11" s="26">
        <f t="shared" si="0"/>
        <v>8.782608695652174</v>
      </c>
      <c r="E11" s="25"/>
      <c r="F11" s="25">
        <v>69</v>
      </c>
    </row>
    <row r="12" spans="1:6" ht="29.25" customHeight="1">
      <c r="A12" s="4" t="s">
        <v>37</v>
      </c>
      <c r="B12" s="22">
        <v>1901</v>
      </c>
      <c r="C12" s="27">
        <v>6582</v>
      </c>
      <c r="D12" s="26">
        <f t="shared" si="0"/>
        <v>21.028753993610223</v>
      </c>
      <c r="E12" s="25"/>
      <c r="F12" s="25">
        <v>313</v>
      </c>
    </row>
    <row r="13" spans="1:6" ht="29.25" customHeight="1">
      <c r="A13" s="4" t="s">
        <v>28</v>
      </c>
      <c r="B13" s="22">
        <v>361</v>
      </c>
      <c r="C13" s="27">
        <v>1239</v>
      </c>
      <c r="D13" s="26">
        <f t="shared" si="0"/>
        <v>10.325</v>
      </c>
      <c r="E13" s="25"/>
      <c r="F13" s="25">
        <v>120</v>
      </c>
    </row>
    <row r="14" spans="1:6" ht="29.25" customHeight="1">
      <c r="A14" s="4" t="s">
        <v>15</v>
      </c>
      <c r="B14" s="22">
        <v>1100</v>
      </c>
      <c r="C14" s="27">
        <v>4065</v>
      </c>
      <c r="D14" s="26">
        <f t="shared" si="0"/>
        <v>10.239294710327457</v>
      </c>
      <c r="E14" s="25"/>
      <c r="F14" s="25">
        <v>397</v>
      </c>
    </row>
    <row r="15" spans="1:6" ht="29.25" customHeight="1">
      <c r="A15" s="4" t="s">
        <v>39</v>
      </c>
      <c r="B15" s="22">
        <v>218</v>
      </c>
      <c r="C15" s="27">
        <v>571</v>
      </c>
      <c r="D15" s="26">
        <f t="shared" si="0"/>
        <v>6.010526315789473</v>
      </c>
      <c r="E15" s="25"/>
      <c r="F15" s="25">
        <v>95</v>
      </c>
    </row>
    <row r="16" spans="1:6" ht="29.25" customHeight="1">
      <c r="A16" s="4" t="s">
        <v>16</v>
      </c>
      <c r="B16" s="22">
        <v>2142</v>
      </c>
      <c r="C16" s="27">
        <v>7346</v>
      </c>
      <c r="D16" s="26">
        <f t="shared" si="0"/>
        <v>7.03639846743295</v>
      </c>
      <c r="E16" s="25"/>
      <c r="F16" s="25">
        <v>1044</v>
      </c>
    </row>
    <row r="17" spans="1:6" ht="35.25" customHeight="1">
      <c r="A17" s="4" t="s">
        <v>36</v>
      </c>
      <c r="B17" s="22">
        <v>678</v>
      </c>
      <c r="C17" s="27">
        <v>2497</v>
      </c>
      <c r="D17" s="26">
        <f t="shared" si="0"/>
        <v>12.06280193236715</v>
      </c>
      <c r="E17" s="25"/>
      <c r="F17" s="25">
        <v>207</v>
      </c>
    </row>
    <row r="18" spans="1:6" ht="29.25" customHeight="1">
      <c r="A18" s="4" t="s">
        <v>32</v>
      </c>
      <c r="B18" s="22">
        <v>1747</v>
      </c>
      <c r="C18" s="27">
        <v>6363</v>
      </c>
      <c r="D18" s="26">
        <f t="shared" si="0"/>
        <v>11.59016393442623</v>
      </c>
      <c r="E18" s="25"/>
      <c r="F18" s="25">
        <v>549</v>
      </c>
    </row>
    <row r="19" spans="1:6" ht="29.25" customHeight="1">
      <c r="A19" s="4" t="s">
        <v>6</v>
      </c>
      <c r="B19" s="22">
        <v>479</v>
      </c>
      <c r="C19" s="27">
        <v>2260</v>
      </c>
      <c r="D19" s="26">
        <f t="shared" si="0"/>
        <v>26.58823529411765</v>
      </c>
      <c r="E19" s="25"/>
      <c r="F19" s="25">
        <v>85</v>
      </c>
    </row>
    <row r="20" spans="1:6" ht="29.25" customHeight="1">
      <c r="A20" s="4" t="s">
        <v>17</v>
      </c>
      <c r="B20" s="22">
        <v>18</v>
      </c>
      <c r="C20" s="27">
        <v>122</v>
      </c>
      <c r="D20" s="26"/>
      <c r="E20" s="25"/>
      <c r="F20" s="25"/>
    </row>
    <row r="21" ht="16.5">
      <c r="C21" s="2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2012-08-22T07:26:13Z</cp:lastPrinted>
  <dcterms:created xsi:type="dcterms:W3CDTF">2012-08-22T07:25:38Z</dcterms:created>
  <dcterms:modified xsi:type="dcterms:W3CDTF">2023-09-08T03:03:56Z</dcterms:modified>
  <cp:category/>
  <cp:version/>
  <cp:contentType/>
  <cp:contentStatus/>
</cp:coreProperties>
</file>