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202003\202003\"/>
    </mc:Choice>
  </mc:AlternateContent>
  <bookViews>
    <workbookView xWindow="11604" yWindow="4776" windowWidth="11448" windowHeight="4800" activeTab="1"/>
  </bookViews>
  <sheets>
    <sheet name="工作表1" sheetId="41" r:id="rId1"/>
    <sheet name="2020年03月可用" sheetId="40" r:id="rId2"/>
    <sheet name="新增資料庫" sheetId="5" r:id="rId3"/>
    <sheet name="下架資料庫" sheetId="4" r:id="rId4"/>
    <sheet name="電子期刊數量統計" sheetId="3" r:id="rId5"/>
  </sheets>
  <calcPr calcId="162913"/>
  <pivotCaches>
    <pivotCache cacheId="12" r:id="rId6"/>
  </pivotCaches>
</workbook>
</file>

<file path=xl/calcChain.xml><?xml version="1.0" encoding="utf-8"?>
<calcChain xmlns="http://schemas.openxmlformats.org/spreadsheetml/2006/main">
  <c r="B8" i="3" l="1"/>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<sst xmlns="http://schemas.openxmlformats.org/spreadsheetml/2006/main" count="1041" uniqueCount="383">
  <si>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</si>
  <si>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</si>
  <si>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</si>
  <si>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</si>
  <si>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</si>
  <si>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</si>
  <si>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</si>
  <si>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</si>
  <si>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</si>
  <si>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</si>
  <si>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</si>
  <si>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</si>
  <si>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</si>
  <si>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</si>
  <si>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</si>
  <si>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</si>
  <si>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</si>
  <si>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</si>
  <si>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</si>
  <si>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</si>
  <si>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</si>
  <si>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</si>
  <si>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</si>
  <si>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</si>
  <si>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</si>
  <si>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</si>
  <si>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</si>
  <si>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</si>
  <si>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</si>
  <si>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</si>
  <si>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</si>
  <si>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</si>
  <si>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</si>
  <si>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</si>
  <si>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</si>
  <si>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</si>
  <si>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</si>
  <si>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</si>
  <si>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</si>
  <si>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</si>
  <si>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</si>
  <si>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</si>
  <si>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</si>
  <si>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</si>
  <si>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</si>
  <si>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</si>
  <si>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</si>
  <si>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</si>
  <si>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</si>
  <si>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</si>
  <si>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</si>
  <si>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</si>
  <si>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</si>
  <si>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</si>
  <si>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</si>
  <si>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</si>
  <si>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</si>
  <si>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</si>
  <si>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</si>
  <si>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</si>
  <si>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</si>
  <si>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</si>
  <si>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</si>
  <si>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</si>
  <si>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</si>
  <si>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</si>
  <si>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</si>
  <si>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</si>
  <si>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</si>
  <si>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</si>
  <si>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</si>
  <si>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</si>
  <si>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</si>
  <si>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</si>
  <si>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</si>
  <si>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</si>
  <si>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</si>
  <si>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</si>
  <si>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</si>
  <si>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</si>
  <si>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</si>
  <si>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</si>
  <si>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</si>
  <si>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</si>
  <si>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</si>
  <si>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</si>
  <si>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</si>
  <si>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</si>
  <si>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</si>
  <si>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</si>
  <si>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</si>
  <si>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</si>
  <si>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</si>
  <si>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</si>
  <si>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</si>
  <si>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</si>
  <si>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</si>
  <si>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</si>
  <si>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</si>
  <si>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</si>
  <si>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</si>
  <si>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</si>
  <si>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</si>
  <si>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</si>
  <si>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</si>
  <si>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</si>
  <si>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</si>
  <si>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</si>
  <si>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</si>
  <si>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</si>
  <si>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</si>
  <si>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</si>
  <si>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</si>
  <si>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</si>
  <si>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</si>
  <si>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</si>
  <si>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</si>
  <si>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</si>
  <si>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</si>
  <si>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</si>
  <si>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</si>
  <si>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</si>
  <si>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</si>
  <si>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</si>
  <si>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</si>
  <si>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</si>
  <si>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</si>
  <si>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</si>
  <si>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</si>
  <si>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</si>
  <si>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</si>
  <si>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</si>
  <si>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</si>
  <si>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</si>
  <si>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</si>
  <si>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</si>
  <si>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</si>
  <si>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</si>
  <si>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</si>
  <si>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</si>
  <si>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</si>
  <si>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</si>
  <si>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</si>
  <si>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</si>
  <si>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</si>
  <si>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</si>
  <si>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</si>
  <si>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</si>
  <si>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</si>
  <si>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</si>
  <si>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</si>
  <si>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</si>
  <si>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</si>
  <si>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</si>
  <si>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</si>
  <si>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</si>
  <si>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</si>
  <si>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</si>
  <si>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</si>
  <si>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</si>
  <si>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</si>
  <si>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</si>
  <si>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</si>
  <si>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</si>
  <si>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</si>
  <si>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</si>
  <si>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</si>
  <si>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</si>
  <si>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</si>
  <si>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</si>
  <si>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</si>
  <si>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</si>
  <si>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</si>
  <si>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</si>
  <si>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</si>
  <si>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</si>
  <si>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</si>
  <si>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</si>
  <si>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</si>
  <si>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</si>
  <si>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</si>
  <si>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</si>
  <si>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</si>
  <si>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</si>
  <si>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</si>
  <si>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</si>
  <si>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</si>
  <si>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</si>
  <si>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</si>
  <si>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</si>
  <si>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</si>
  <si>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</si>
  <si>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</si>
  <si>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</si>
  <si>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</si>
  <si>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</si>
  <si>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</si>
  <si>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</si>
  <si>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</si>
  <si>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</si>
  <si>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</si>
  <si>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</si>
  <si>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</si>
  <si>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</si>
  <si>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</si>
  <si>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</si>
  <si>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</si>
  <si>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</si>
  <si>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</si>
  <si>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</si>
  <si>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</si>
  <si>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</si>
  <si>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</si>
  <si>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</si>
  <si>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</si>
  <si>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</si>
  <si>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</si>
  <si>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</si>
  <si>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</si>
  <si>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</si>
  <si>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</si>
  <si>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</si>
  <si>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</si>
  <si>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</si>
  <si>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</si>
  <si>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</si>
  <si>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</si>
  <si>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</si>
  <si>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</si>
  <si>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</si>
  <si>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</si>
  <si>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</si>
  <si>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</si>
  <si>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</si>
  <si>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</si>
  <si>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</si>
  <si>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</si>
  <si>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</si>
  <si>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</si>
  <si>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</si>
  <si>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</si>
  <si>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</si>
  <si>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</si>
  <si>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</si>
  <si>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</si>
  <si>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</si>
  <si>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</si>
  <si>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</si>
  <si>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</si>
  <si>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</si>
  <si>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</si>
  <si>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</si>
  <si>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</si>
  <si>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</si>
  <si>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</si>
  <si>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</si>
  <si>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</si>
  <si>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空中英語教室影音典藏學習系統-大家說英語每日頻道 /</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</si>
  <si>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
</t>
    <phoneticPr fontId="3" type="noConversion"/>
  </si>
  <si>
    <t>https://tccs3.webenglish.tv/</t>
  </si>
  <si>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教育部108年度臺灣學術電子資源永續發展計畫(2019/6/1-2020/5/31)</t>
    </r>
    <phoneticPr fontId="3" type="noConversion"/>
  </si>
  <si>
    <r>
      <t>教育部103,104,105,106,107,</t>
    </r>
    <r>
      <rPr>
        <sz val="10"/>
        <color rgb="FFFF0000"/>
        <rFont val="新細明體"/>
        <family val="1"/>
        <charset val="136"/>
      </rPr>
      <t>108</t>
    </r>
    <r>
      <rPr>
        <sz val="10"/>
        <rFont val="新細明體"/>
        <family val="1"/>
        <charset val="136"/>
      </rPr>
      <t>年度臺灣學術電子資源永續發展計畫(</t>
    </r>
    <r>
      <rPr>
        <sz val="10"/>
        <color rgb="FFFF0000"/>
        <rFont val="新細明體"/>
        <family val="1"/>
        <charset val="136"/>
      </rPr>
      <t>租賃</t>
    </r>
    <r>
      <rPr>
        <sz val="10"/>
        <rFont val="新細明體"/>
        <family val="1"/>
        <charset val="136"/>
      </rPr>
      <t xml:space="preserve">)
</t>
    </r>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</si>
  <si>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</si>
  <si>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</si>
  <si>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</si>
  <si>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</si>
  <si>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</si>
  <si>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</si>
  <si>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</si>
  <si>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(1.)108年度教育部獎勵補助款(2021/6/30)                                    (2.)108年度教育部補助「臺灣學術電子資源永續發展計畫」(2019/11/21-2020/11/30)</t>
    <phoneticPr fontId="3" type="noConversion"/>
  </si>
  <si>
    <t>108年度教育部補助「臺灣學術電子資源永續發展計畫」(2019/11/21-2020/11/30)</t>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</si>
  <si>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</si>
  <si>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http://211.79.206.4/innotive/content/ocp_content.jsp</t>
    <phoneticPr fontId="3" type="noConversion"/>
  </si>
  <si>
    <t>無</t>
    <phoneticPr fontId="3" type="noConversion"/>
  </si>
  <si>
    <t>依照廠商提供清單(2019/12)</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</si>
  <si>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</si>
  <si>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r>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t>
    </r>
    <r>
      <rPr>
        <sz val="10"/>
        <color rgb="FFFF0000"/>
        <rFont val="新細明體"/>
        <family val="1"/>
        <charset val="136"/>
        <scheme val="minor"/>
      </rPr>
      <t>(買斷)</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</si>
  <si>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                        108年度臺灣學術電子資源永續發展計畫</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</si>
  <si>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</si>
  <si>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</si>
  <si>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t>ACI 學術引用文獻資料庫</t>
    <phoneticPr fontId="3" type="noConversion"/>
  </si>
  <si>
    <t>1. 完整收錄TSSCI臺灣社會科學引文索引核心期刊（Taiwan Social Science Citation Index），與THCI臺灣人文學引文索引期刊（Taiwan Humanities Citation Index），以及港澳重要刊物；收錄約690種台灣與港澳人文與社會科學類學術期刊，收錄年代自1956年起迄今。期刊依其主題區分為20學門，分別為教育、圖資、體育、歷史、社會、經濟、綜合、人類、中文、外文、心理、法律、哲學、政治等。
2.提供學者與學術單位實用的計量與分析功能，包括期刊文獻查詢、引用文獻查詢、各學門引用統計與研究趨勢分析等。結合華藝線上圖書館的全文連結可直接取得全文。</t>
    <phoneticPr fontId="3" type="noConversion"/>
  </si>
  <si>
    <t>商管
語言
文化創意與數位服務
餐旅</t>
    <phoneticPr fontId="3" type="noConversion"/>
  </si>
  <si>
    <t>http://www.airitiaci.com/</t>
    <phoneticPr fontId="3" type="noConversion"/>
  </si>
  <si>
    <t>試用</t>
    <phoneticPr fontId="3" type="noConversion"/>
  </si>
  <si>
    <t>華藝</t>
    <phoneticPr fontId="3" type="noConversion"/>
  </si>
  <si>
    <t>109年度「臺灣學術電子資源永續發展計畫-共用性電子資料庫購置專案」電子資料庫徵集試用</t>
    <phoneticPr fontId="3" type="noConversion"/>
  </si>
  <si>
    <t>2020/3/0</t>
    <phoneticPr fontId="3" type="noConversion"/>
  </si>
  <si>
    <t>AEB電子雜誌出版服務平台-外文雜誌線上看</t>
    <phoneticPr fontId="3" type="noConversion"/>
  </si>
  <si>
    <t>精選全球最多知名外文雜誌，內容與紙本相同完整呈現。不限任何載具(手機平版皆可連線使用)。</t>
    <phoneticPr fontId="3" type="noConversion"/>
  </si>
  <si>
    <t>https://ep.eread.com.tw/abStoreEP/pages/bookshelf.html</t>
    <phoneticPr fontId="3" type="noConversion"/>
  </si>
  <si>
    <t>Acer宏碁</t>
    <phoneticPr fontId="3" type="noConversion"/>
  </si>
  <si>
    <t>Bloomsbury
流行時尚資料庫</t>
    <phoneticPr fontId="3" type="noConversion"/>
  </si>
  <si>
    <t>提供寶貴豐富的流行圖像與優質教科書，為服裝時尚、視覺藝術、流行文化的學術研究電子資源，包含有BERG FASHION LIBRARY、FASHION PHOTOGRAPHY ARCHIVE、FAIRCHILD BOOK LIBRARY、FASHION BUSINESS CASES。</t>
    <phoneticPr fontId="3" type="noConversion"/>
  </si>
  <si>
    <t>文化創意
數位服務</t>
    <phoneticPr fontId="3" type="noConversion"/>
  </si>
  <si>
    <t xml:space="preserve">Bloomsbury Publishing Plc </t>
    <phoneticPr fontId="3" type="noConversion"/>
  </si>
  <si>
    <t>https://www.bloomsburyfashioncentral.com/</t>
    <phoneticPr fontId="3" type="noConversion"/>
  </si>
  <si>
    <t>CEIC China Premium中國總體經濟資料庫</t>
    <phoneticPr fontId="3" type="noConversion"/>
  </si>
  <si>
    <t>提供中國大陸地區超過33萬條總體經濟數據及行業數據, 其經濟資料更包括國家、省份及城市資料, 部分數據回溯至1949年。</t>
    <phoneticPr fontId="3" type="noConversion"/>
  </si>
  <si>
    <t>商管</t>
  </si>
  <si>
    <t>商管</t>
    <phoneticPr fontId="3" type="noConversion"/>
  </si>
  <si>
    <t>校外提供 30 組帳密使用，清單請見附件。
注意事項 : 一組帳密僅限一台電腦使用，故若登入帳密後出現錯誤訊息無法登入時 , 請更換他組帳密使用。</t>
    <phoneticPr fontId="3" type="noConversion"/>
  </si>
  <si>
    <t xml:space="preserve"> 漢珍數位</t>
    <phoneticPr fontId="3" type="noConversion"/>
  </si>
  <si>
    <t>https://cas.ceicdata.com/login</t>
  </si>
  <si>
    <t>Conference Proceedings Citation Index (會議論文引文索引資料庫)</t>
    <phoneticPr fontId="3" type="noConversion"/>
  </si>
  <si>
    <t>收錄1990年至今全球重要研討會、國際會議等出版文獻，橫跨科學、社會學、人文等 250多個學科。</t>
  </si>
  <si>
    <t xml:space="preserve"> Clarivate Analytics </t>
    <phoneticPr fontId="3" type="noConversion"/>
  </si>
  <si>
    <t>http://apps.webofknowledge.com/WOS_GeneralSearch_input.do?product=WOS&amp;search_mode=GeneralSearch&amp;SID=C1Dnl7nUZASRbvyVssj&amp;preferencesSaved=</t>
    <phoneticPr fontId="3" type="noConversion"/>
  </si>
  <si>
    <t>Copyleaks檢測系統</t>
  </si>
  <si>
    <t>Copyleaks是一個檢測文本的平臺，能檢測數十億頁內容、學術期刊、受密碼保護的網站，及用戶提交的數據庫進行比對。
＊試用期間僅供系統測試，敏感文件或將發表著作不建議上傳比對;
 上傳後的文件建議刪除，方法步驟如使用手冊。</t>
    <phoneticPr fontId="3" type="noConversion"/>
  </si>
  <si>
    <t>https://copyleaks.com/account/login</t>
  </si>
  <si>
    <t>登入帳號密碼使用，請參閱以下 Copyleaks 試用帳號密碼擇一使用：
ID1:  twntve01@gmail.com PW: TVE01copy@!
ID2: twntve02@outlook.com PW: TVE02copy@!
ID3: twntve03@yahoo.com PW: TVE03copy@!</t>
    <phoneticPr fontId="3" type="noConversion"/>
  </si>
  <si>
    <t>Copyleaks Technologies</t>
    <phoneticPr fontId="3" type="noConversion"/>
  </si>
  <si>
    <t>EBSCO開放教育資源-電子教科書全文資料庫</t>
    <phoneticPr fontId="3" type="noConversion"/>
  </si>
  <si>
    <t>以支援教學及課程需求為導向，提供網路上高品質教育資源教材，可補充教師課程教材並降低學生購買教科書成本之資源，進一步提高圖書館使用滿意度。</t>
    <phoneticPr fontId="3" type="noConversion"/>
  </si>
  <si>
    <t>http://eds.b.ebscohost.com/eds/search/basic?vid=0&amp;sid=0638da38-51f5-4a8e-b31f-81d751cc5bee%40sessionmgr101</t>
    <phoneticPr fontId="3" type="noConversion"/>
  </si>
  <si>
    <t>EBSCO</t>
    <phoneticPr fontId="3" type="noConversion"/>
  </si>
  <si>
    <t>Emerging Sources Citation Index 新興資源引文索引資料庫</t>
    <phoneticPr fontId="3" type="noConversion"/>
  </si>
  <si>
    <t>納入全球新興科學領域中，高品質、經同儕審查且具區域重要性的出版品，進一步擴大Web of Science涵蓋內容。</t>
  </si>
  <si>
    <t xml:space="preserve">Clarivate Analytics </t>
  </si>
  <si>
    <t>FUNDAY線上外語學習平台</t>
    <phoneticPr fontId="3" type="noConversion"/>
  </si>
  <si>
    <t>Funday以自然生活化的學習為主軸，將英文融合在日常生活之中讓學習者自然學習，致力於創造 出一個快樂、活潑、豐富的外語平臺，讓更多人能輕鬆、有趣的學習外語</t>
  </si>
  <si>
    <t>語言</t>
    <phoneticPr fontId="3" type="noConversion"/>
  </si>
  <si>
    <t>大鐸資訊</t>
    <phoneticPr fontId="3" type="noConversion"/>
  </si>
  <si>
    <t>直接點選登入使用，請用Google Chrome瀏覽器</t>
    <phoneticPr fontId="3" type="noConversion"/>
  </si>
  <si>
    <t>https://tts-sharedb.funday.asia/customer/ttsgroup/</t>
    <phoneticPr fontId="3" type="noConversion"/>
  </si>
  <si>
    <t>Gale-TERC
英語考試與職涯教育資源中心</t>
    <phoneticPr fontId="3" type="noConversion"/>
  </si>
  <si>
    <t>語言
商管
綜合</t>
    <phoneticPr fontId="3" type="noConversion"/>
  </si>
  <si>
    <t>TERC是一個可靠的指南和研究工具，提供各年齡層學生用於考試準備、大學生/研究生入學規劃、尋求學費贊助、職涯規劃。學生可以運用TERC資源來幫助取得職業認證考試，並取得各種相關履歷、求職信、面試及社群的建議。</t>
    <phoneticPr fontId="3" type="noConversion"/>
  </si>
  <si>
    <t>智泉國際</t>
    <phoneticPr fontId="3" type="noConversion"/>
  </si>
  <si>
    <t>https://terc.nelnetsolutions.com/home/index</t>
    <phoneticPr fontId="3" type="noConversion"/>
  </si>
  <si>
    <t>MasterCheers線上影音課程平台</t>
    <phoneticPr fontId="3" type="noConversion"/>
  </si>
  <si>
    <t>綜合</t>
    <phoneticPr fontId="3" type="noConversion"/>
  </si>
  <si>
    <t>由Cheers雜誌成立的線上影音課程產品，號召各領域大師典範將其個人實戰經驗轉化成有系統的獨家動態影音課程。( *試用開放前三章節影片試閱 )</t>
    <phoneticPr fontId="3" type="noConversion"/>
  </si>
  <si>
    <t>天下雜誌</t>
    <phoneticPr fontId="3" type="noConversion"/>
  </si>
  <si>
    <t>https://master.cheers.com.tw/enterprise/YQVLHFBG5E16A931/course_set_list</t>
  </si>
  <si>
    <t>udn讀書館電子雜誌(10種)</t>
    <phoneticPr fontId="3" type="noConversion"/>
  </si>
  <si>
    <t>商管
語言
文化創意與數位服務
餐旅
醫護</t>
    <phoneticPr fontId="3" type="noConversion"/>
  </si>
  <si>
    <t>雜誌清單如下:
1.科普類:國家地理雜誌中文版
2.財經類:經理人月刊、Smart智富月刊
3.商管類:商業周刊、動腦雜誌
4.文學類:聯合文學、文訊雜誌
5.旅遊類:戶外探索Outside、行遍天下旅遊月刊
6.健康類:常春月刊</t>
    <phoneticPr fontId="3" type="noConversion"/>
  </si>
  <si>
    <t>帳號:magread
密碼:magudn
(注意事項 : 若需使用行動載具借閱時，請於校內先行申請一組帳密後即可於行動載具上使用。 )</t>
    <phoneticPr fontId="3" type="noConversion"/>
  </si>
  <si>
    <t>漢珍數位</t>
    <phoneticPr fontId="3" type="noConversion"/>
  </si>
  <si>
    <t>https://reading.udn.com/udnlib/sttlrclib</t>
    <phoneticPr fontId="3" type="noConversion"/>
  </si>
  <si>
    <t>WE Online</t>
    <phoneticPr fontId="3" type="noConversion"/>
  </si>
  <si>
    <t>提供多益、ESL第二外語2堂線上戶動英語教學課程，訓練口說與理解能力，迎戰各種英語檢定考試。</t>
    <phoneticPr fontId="3" type="noConversion"/>
  </si>
  <si>
    <t>語言學習</t>
    <phoneticPr fontId="3" type="noConversion"/>
  </si>
  <si>
    <t>WebEnglish</t>
    <phoneticPr fontId="3" type="noConversion"/>
  </si>
  <si>
    <t>yuntest01~yuntest20
(帳號共20組，可擇一使用)                                        密碼：Yun2020</t>
    <phoneticPr fontId="3" type="noConversion"/>
  </si>
  <si>
    <t>uhttps://tutor.webenglish.tv/zh-tw/</t>
    <phoneticPr fontId="3" type="noConversion"/>
  </si>
  <si>
    <t>方正Apabi中國工具書資源全文數據庫</t>
    <phoneticPr fontId="3" type="noConversion"/>
  </si>
  <si>
    <t>中國工具書全文數據庫收錄各大出版社的各種類型的工具書，並加工製作成方便檢索、查考的全文檢索數據庫</t>
    <phoneticPr fontId="3" type="noConversion"/>
  </si>
  <si>
    <t>帳號twjslm081 /                          密碼：twjslm081</t>
    <phoneticPr fontId="3" type="noConversion"/>
  </si>
  <si>
    <t>文崗資訊</t>
    <phoneticPr fontId="3" type="noConversion"/>
  </si>
  <si>
    <t>http://www.apabi.com/cec?pid=foreign.search&amp;db=dlib&amp;dt=EBook&amp;dc=1.6&amp;hdc=1</t>
    <phoneticPr fontId="3" type="noConversion"/>
  </si>
  <si>
    <t>幼兒生命教育學習服務網</t>
    <phoneticPr fontId="3" type="noConversion"/>
  </si>
  <si>
    <t>百禾文化教學影音網
（BBC教育影片）</t>
    <phoneticPr fontId="3" type="noConversion"/>
  </si>
  <si>
    <t>近代華文書籍暨圖像資料庫</t>
    <phoneticPr fontId="3" type="noConversion"/>
  </si>
  <si>
    <t>動腦雜誌知識庫</t>
    <phoneticPr fontId="3" type="noConversion"/>
  </si>
  <si>
    <t>國文天地雜誌資料庫</t>
    <phoneticPr fontId="3" type="noConversion"/>
  </si>
  <si>
    <t>教育</t>
    <phoneticPr fontId="3" type="noConversion"/>
  </si>
  <si>
    <t>其他:通識</t>
  </si>
  <si>
    <t>此系統教學目標在於帶領幼兒學習面對天、人、地、我四大面向的生命議題。透過多媒體繪本及學習活動，帶領幼兒認識自己、肯定自己的價值及獨特性。</t>
    <phoneticPr fontId="3" type="noConversion"/>
  </si>
  <si>
    <t>進去試用網址後，點選右上的 "institutional" 登入。
帳號/密碼：BFCTAIWAN</t>
    <phoneticPr fontId="3" type="noConversion"/>
  </si>
  <si>
    <t>大鐸資訊</t>
    <phoneticPr fontId="3" type="noConversion"/>
  </si>
  <si>
    <t>https://kids.o-pa.com.tw/Login/Login_C.asp</t>
    <phoneticPr fontId="3" type="noConversion"/>
  </si>
  <si>
    <t>百禾文化獨家代理英國BBC教育節目，目前授權影片有3000多小時，內容含蓋理工、商管、藝術、社會、生命科學、通識、醫學等。</t>
    <phoneticPr fontId="3" type="noConversion"/>
  </si>
  <si>
    <t>帳號：shardatabases
密碼：harvest101</t>
    <phoneticPr fontId="3" type="noConversion"/>
  </si>
  <si>
    <t>百禾文化</t>
    <phoneticPr fontId="3" type="noConversion"/>
  </si>
  <si>
    <t>http://harvest.webenglish.tv/</t>
    <phoneticPr fontId="3" type="noConversion"/>
  </si>
  <si>
    <t>尚儀數位</t>
    <phoneticPr fontId="3" type="noConversion"/>
  </si>
  <si>
    <t>民國近代華文書籍資料庫，收錄晚清至1949年間，於中國大陸出版之珍貴書刊，內容豐盛精闢，是近代人文重要典藏，更是圖書館必藏經典鉅著！</t>
    <phoneticPr fontId="3" type="noConversion"/>
  </si>
  <si>
    <t>提供最熱門的全球產業趨勢、專題報導、全球設計…，是行銷傳播人不可或缺的產業交流資訊平臺。</t>
  </si>
  <si>
    <t>帳號/密碼：tts109
(Project No.：opa001)</t>
    <phoneticPr fontId="3" type="noConversion"/>
  </si>
  <si>
    <t>帳號/密碼：tts109</t>
    <phoneticPr fontId="3" type="noConversion"/>
  </si>
  <si>
    <t>大鐸資訊</t>
    <phoneticPr fontId="3" type="noConversion"/>
  </si>
  <si>
    <t>漢珍數位</t>
    <phoneticPr fontId="3" type="noConversion"/>
  </si>
  <si>
    <t>http://hunteq.com/brain.htm</t>
    <phoneticPr fontId="3" type="noConversion"/>
  </si>
  <si>
    <t>https://www.mgebooks.com/login.aspx?deny=1</t>
    <phoneticPr fontId="3" type="noConversion"/>
  </si>
  <si>
    <t>https://elib.infolinker.com.tw/cgi-bin2/Libo.cgi?</t>
    <phoneticPr fontId="3" type="noConversion"/>
  </si>
  <si>
    <t>收錄自1985年6月起(創刊號)迄今的《國文天地》除了提供國文老師教學上的疑難解答及相關資訊外，也以完整的專題呈現中國文化最精深、優美的部分。</t>
    <phoneticPr fontId="3" type="noConversion"/>
  </si>
  <si>
    <t>帳號：libweb
密碼：project</t>
    <phoneticPr fontId="3" type="noConversion"/>
  </si>
  <si>
    <t>帳號：yuntechlib@tbmc.com
密碼：yuntech123</t>
    <phoneticPr fontId="3" type="noConversion"/>
  </si>
  <si>
    <t>19+</t>
    <phoneticPr fontId="3" type="noConversion"/>
  </si>
  <si>
    <t>依照廠商提供清單(2020/03)</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</si>
</sst>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32"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
      <sz val="10"/>
      <color rgb="FF000000"/>
      <name val="微軟正黑體"/>
      <family val="2"/>
      <charset val="136"/>
    </font>
    <font>
      <sz val="11"/>
      <color rgb="FF000000"/>
      <name val="微軟正黑體"/>
      <family val="2"/>
      <charset val="136"/>
    </font>
    <font>
      <sz val="12"/>
      <color rgb="FF000000"/>
      <name val="微軟正黑體"/>
      <family val="2"/>
      <charset val="136"/>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09">
    <xf numFmtId="0" fontId="0" fillId="0" borderId="0" xfId="0"/>
    <xf numFmtId="0" fontId="2" fillId="0" borderId="0" xfId="0" applyFont="1" applyFill="1"/>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7"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left" vertical="center" wrapText="1"/>
    </xf>
    <xf numFmtId="0" fontId="5" fillId="5"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3" fillId="4" borderId="1" xfId="5" applyNumberFormat="1" applyFont="1" applyFill="1" applyBorder="1" applyAlignment="1">
      <alignment vertical="center"/>
    </xf>
    <xf numFmtId="176" fontId="13" fillId="4"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7" fillId="6" borderId="1" xfId="0" applyFont="1" applyFill="1" applyBorder="1" applyAlignment="1">
      <alignment vertical="center" wrapText="1"/>
    </xf>
    <xf numFmtId="0" fontId="0" fillId="6" borderId="1" xfId="0" applyFill="1" applyBorder="1" applyAlignment="1">
      <alignment vertical="center" wrapText="1"/>
    </xf>
    <xf numFmtId="0" fontId="23" fillId="6" borderId="1" xfId="0" applyFont="1"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30" fillId="6" borderId="1" xfId="0"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9" fillId="6" borderId="1" xfId="0" applyFont="1" applyFill="1" applyBorder="1" applyAlignment="1">
      <alignment vertical="center" wrapText="1"/>
    </xf>
    <xf numFmtId="0" fontId="30" fillId="6" borderId="1" xfId="0" applyFont="1" applyFill="1" applyBorder="1" applyAlignment="1">
      <alignment horizontal="center" vertical="center" wrapText="1"/>
    </xf>
    <xf numFmtId="0" fontId="7" fillId="6" borderId="1" xfId="0" applyFont="1" applyFill="1" applyBorder="1" applyAlignment="1">
      <alignment wrapText="1"/>
    </xf>
    <xf numFmtId="0" fontId="7" fillId="6" borderId="1" xfId="0" applyFont="1" applyFill="1" applyBorder="1" applyAlignment="1">
      <alignment horizontal="left" vertical="center" wrapText="1"/>
    </xf>
    <xf numFmtId="0" fontId="31" fillId="6" borderId="1" xfId="0" applyFont="1" applyFill="1" applyBorder="1" applyAlignment="1">
      <alignment vertical="center"/>
    </xf>
    <xf numFmtId="0" fontId="7" fillId="6" borderId="1" xfId="0" applyFont="1" applyFill="1" applyBorder="1" applyAlignment="1">
      <alignment vertical="center"/>
    </xf>
    <xf numFmtId="0" fontId="12" fillId="0" borderId="1" xfId="1" applyFont="1" applyFill="1" applyBorder="1" applyAlignment="1" applyProtection="1">
      <alignment vertical="center" wrapText="1"/>
    </xf>
    <xf numFmtId="0" fontId="7" fillId="0" borderId="1" xfId="0" applyFont="1" applyFill="1" applyBorder="1" applyAlignment="1">
      <alignment horizontal="center" vertical="center" wrapText="1"/>
    </xf>
    <xf numFmtId="0" fontId="7" fillId="0" borderId="0" xfId="0" applyFont="1"/>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3" fillId="0" borderId="0" xfId="0" applyFont="1" applyAlignment="1">
      <alignment horizontal="center"/>
    </xf>
    <xf numFmtId="0" fontId="0" fillId="0" borderId="0" xfId="0" applyAlignment="1">
      <alignment horizontal="center"/>
    </xf>
    <xf numFmtId="0" fontId="0" fillId="0" borderId="1" xfId="0" applyFill="1" applyBorder="1" applyAlignment="1">
      <alignment horizontal="center" vertical="center" wrapText="1"/>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927.569576273148" createdVersion="4" refreshedVersion="4" minRefreshableVersion="3" recordCount="78">
  <cacheSource type="worksheet">
    <worksheetSource ref="A1:M79" sheet="2020年03月可用"/>
  </cacheSource>
  <cacheFields count="13">
    <cacheField name="序號" numFmtId="0">
      <sharedItems containsSemiMixedTypes="0" containsString="0" containsNumber="1" containsInteger="1" minValue="1" maxValue="78"/>
    </cacheField>
    <cacheField name="資料庫/電子書平台名稱" numFmtId="0">
      <sharedItems count="76">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 v="2019聯合知識庫 : 原版報紙資料庫"/>
        <s v="空中英語教室影音典藏學習系統-大家說英語每日頻道 /"/>
        <s v="哈佛商業評論全球繁體中文版影音知識庫 中文資料庫"/>
        <s v="ACI 學術引用文獻資料庫"/>
        <s v="AEB電子雜誌出版服務平台-外文雜誌線上看"/>
        <s v="Bloomsbury_x000a_流行時尚資料庫"/>
        <s v="CEIC China Premium中國總體經濟資料庫"/>
        <s v="Conference Proceedings Citation Index (會議論文引文索引資料庫)"/>
        <s v="Copyleaks檢測系統"/>
        <s v="EBSCO開放教育資源-電子教科書全文資料庫"/>
        <s v="Emerging Sources Citation Index 新興資源引文索引資料庫"/>
        <s v="FUNDAY線上外語學習平台"/>
        <s v="Gale-TERC_x000a_英語考試與職涯教育資源中心"/>
        <s v="MasterCheers線上影音課程平台"/>
        <s v="udn讀書館電子雜誌(10種)"/>
        <s v="WE Online"/>
        <s v="方正Apabi中國工具書資源全文數據庫"/>
        <s v="幼兒生命教育學習服務網"/>
        <s v="百禾文化教學影音網_x000a_（BBC教育影片）"/>
        <s v="近代華文書籍暨圖像資料庫"/>
        <s v="國文天地雜誌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03-31T00:00:00"/>
    </cacheField>
    <cacheField name="到期日期" numFmtId="0">
      <sharedItems containsDate="1" containsMixedTypes="1" minDate="2020-04-10T00:00:00" maxDate="2021-07-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n v="1"/>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r>
  <r>
    <n v="2"/>
    <x v="1"/>
    <m/>
    <x v="0"/>
    <s v="綜合"/>
    <s v="鎖校園IP"/>
    <d v="2017-11-14T00:00:00"/>
    <d v="2020-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r>
  <r>
    <n v="9"/>
    <x v="8"/>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9"/>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10"/>
    <m/>
    <x v="0"/>
    <s v="綜合"/>
    <m/>
    <m/>
    <s v="買斷"/>
    <s v="99年教育部獎補助款"/>
    <m/>
    <s v="訂"/>
    <m/>
    <s v="http://reading.udn.com/libnew/Index.do?U_ID=tit_x000a_http://reading.udn.com/lib/tit "/>
  </r>
  <r>
    <n v="12"/>
    <x v="11"/>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r>
  <r>
    <n v="13"/>
    <x v="12"/>
    <m/>
    <x v="0"/>
    <s v="綜合"/>
    <s v="鎖校園IP"/>
    <n v="2012"/>
    <s v="永久使用"/>
    <s v="102中區技職校院區域教學資源中心聯合圖書資源共享平台計畫"/>
    <s v="續贈"/>
    <s v="贈"/>
    <s v="2012授權使用工研院產經中心60冊"/>
    <s v="http://twu.ebook.hyread.com.tw/index.jsp"/>
  </r>
  <r>
    <n v="14"/>
    <x v="13"/>
    <m/>
    <x v="0"/>
    <s v="通識"/>
    <m/>
    <m/>
    <s v="免費授權"/>
    <s v="免費授權使用"/>
    <s v="續贈"/>
    <s v="贈"/>
    <m/>
    <s v="http://ndweb.iis.sinica.edu.tw/race_public/index.htm"/>
  </r>
  <r>
    <n v="15"/>
    <x v="14"/>
    <s v="中華民國主計處提供主計相關法規與判例、解釋。"/>
    <x v="0"/>
    <s v="法律"/>
    <s v="無限制"/>
    <m/>
    <s v="永久"/>
    <s v="行政院主計總處"/>
    <s v="續贈"/>
    <s v="贈"/>
    <m/>
    <s v="http://law.dgbas.gov.tw/"/>
  </r>
  <r>
    <n v="16"/>
    <x v="15"/>
    <s v="行政院主計處，提供全國性之各項重要統計資料及經濟指標，提供國人參考運用。_x000a_"/>
    <x v="0"/>
    <s v="綜合"/>
    <s v="無限制"/>
    <m/>
    <s v="永久"/>
    <s v="行政院主計總處"/>
    <s v="續贈"/>
    <s v="贈"/>
    <m/>
    <s v="http://www1.stat.gov.tw/mp.asp?mp=3  "/>
  </r>
  <r>
    <n v="17"/>
    <x v="16"/>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r>
  <r>
    <n v="18"/>
    <x v="17"/>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8"/>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9"/>
    <m/>
    <x v="0"/>
    <s v="綜合"/>
    <m/>
    <m/>
    <s v="買斷"/>
    <s v="教育部獎補助款"/>
    <m/>
    <s v="訂"/>
    <s v="更名&quot;中華數字書苑&quot;"/>
    <s v="http://cec.lib.apabi.com/List.asp?lang=big5&amp;DocGroupID=2"/>
  </r>
  <r>
    <n v="21"/>
    <x v="20"/>
    <m/>
    <x v="0"/>
    <s v="綜合"/>
    <m/>
    <m/>
    <s v="免費授權"/>
    <s v="免費授權使用"/>
    <s v="續贈"/>
    <s v="贈"/>
    <m/>
    <s v="http://ebooks.lib.ntu.edu.tw/Home/ListBooks"/>
  </r>
  <r>
    <n v="22"/>
    <x v="21"/>
    <m/>
    <x v="0"/>
    <s v="綜合"/>
    <s v="鎖校園IP"/>
    <m/>
    <s v="買斷"/>
    <s v="100年度教育部獎補助"/>
    <m/>
    <s v="訂"/>
    <m/>
    <s v=" http://140.130.161.198/eng/ "/>
  </r>
  <r>
    <n v="23"/>
    <x v="22"/>
    <s v="為考試院所綜整建置之全國人事法規資料庫，內容包含法律、法律命令、行政規則及法規名稱中英文對照等資訊"/>
    <x v="0"/>
    <s v="法律"/>
    <s v="無限制"/>
    <m/>
    <s v="永久"/>
    <s v="考試院"/>
    <s v="續贈"/>
    <s v="贈"/>
    <m/>
    <s v="http://weblaw.exam.gov.tw/"/>
  </r>
  <r>
    <n v="24"/>
    <x v="23"/>
    <s v="提供全國各類刑法規檢索，內容包括法規類別、判例檢索、兩岸協議等資源，為全國最完之法規資料庫。_x000a_"/>
    <x v="0"/>
    <s v="綜合"/>
    <s v="無限制"/>
    <m/>
    <s v="永久"/>
    <s v="法務部全國法規資料庫工作小組"/>
    <s v="續贈"/>
    <s v="贈"/>
    <m/>
    <s v="http://law.moj.gov.tw/"/>
  </r>
  <r>
    <n v="25"/>
    <x v="24"/>
    <m/>
    <x v="0"/>
    <s v="通識"/>
    <m/>
    <m/>
    <s v="免費//授權"/>
    <s v="免費授權使用"/>
    <s v="續贈"/>
    <s v="贈"/>
    <m/>
    <s v="http://archeodata.sinica.edu.tw/index.html"/>
  </r>
  <r>
    <n v="26"/>
    <x v="25"/>
    <m/>
    <x v="0"/>
    <s v="通識"/>
    <m/>
    <m/>
    <s v="免費授權"/>
    <s v="免費授權使用"/>
    <s v="續贈"/>
    <s v="贈"/>
    <m/>
    <s v="http://rub.ihp.sinica.edu.tw/"/>
  </r>
  <r>
    <n v="27"/>
    <x v="26"/>
    <m/>
    <x v="0"/>
    <s v="綜合"/>
    <s v="鎖校園IP"/>
    <d v="2020-03-30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買斷)"/>
    <s v="https://tccs3.webenglish.tv/"/>
  </r>
  <r>
    <n v="28"/>
    <x v="27"/>
    <m/>
    <x v="0"/>
    <s v="綜合"/>
    <s v="鎖校園IP"/>
    <d v="2018-06-01T00:00:00"/>
    <d v="2020-05-31T00:00:00"/>
    <s v="105教育部獎補助_x000a_107教育部獎補助"/>
    <s v="續訂"/>
    <s v="訂"/>
    <s v="只能在圖書館2樓柱子的電腦看"/>
    <s v="http://udndata.com/public/fullpage"/>
  </r>
  <r>
    <n v="29"/>
    <x v="28"/>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r>
  <r>
    <n v="30"/>
    <x v="29"/>
    <m/>
    <x v="0"/>
    <s v="通識"/>
    <m/>
    <m/>
    <s v="免費授權"/>
    <s v="免費授權使用"/>
    <s v="續贈"/>
    <s v="贈"/>
    <m/>
    <s v="http://npmhost.npm.gov.tw/tts/npmmeta/RB/RB.html"/>
  </r>
  <r>
    <n v="31"/>
    <x v="30"/>
    <m/>
    <x v="0"/>
    <s v="綜合"/>
    <m/>
    <m/>
    <s v="免費授權"/>
    <s v="南華大學免費授權使用"/>
    <s v="續贈"/>
    <s v="贈"/>
    <m/>
    <s v="http://libibmap.nhu.edu.tw/citesys/"/>
  </r>
  <r>
    <n v="32"/>
    <x v="31"/>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2"/>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3"/>
    <m/>
    <x v="0"/>
    <s v="通識"/>
    <m/>
    <m/>
    <s v="免費授權"/>
    <s v="國科會經費補助"/>
    <s v="續贈"/>
    <s v="贈"/>
    <m/>
    <s v="http://tcsd.lib.ntu.edu.tw/"/>
  </r>
  <r>
    <n v="35"/>
    <x v="34"/>
    <m/>
    <x v="0"/>
    <s v="通識"/>
    <m/>
    <m/>
    <s v="免費授權"/>
    <s v="國科會經費補助"/>
    <s v="續贈"/>
    <s v="贈"/>
    <m/>
    <s v="http://tadels.law.ntu.edu.tw/"/>
  </r>
  <r>
    <n v="36"/>
    <x v="35"/>
    <m/>
    <x v="1"/>
    <s v="綜合"/>
    <s v="鎖校園IP"/>
    <m/>
    <s v="買斷(2017)"/>
    <s v="99教育部獎補助款訂購_x000a_103年教育部獎勵補助_x000a_106年教育部獎勵補助"/>
    <s v="續訂"/>
    <s v="訂"/>
    <s v="106年新增200筆"/>
    <s v="http://www.pqdd.sinica.edu.tw/"/>
  </r>
  <r>
    <n v="37"/>
    <x v="36"/>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7"/>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8"/>
    <s v="協助全國學子認識國父，瞭解我國立國精神。內容包含「三民主義全文檢索系統」及《國父全集》與《國父年譜》電子書"/>
    <x v="0"/>
    <s v="總類"/>
    <s v="無限制"/>
    <d v="2017-11-01T00:00:00"/>
    <s v="永久"/>
    <m/>
    <s v="新贈"/>
    <s v="贈"/>
    <m/>
    <s v="http://sunology.yatsen.gov.tw   "/>
  </r>
  <r>
    <n v="40"/>
    <x v="39"/>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40"/>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41"/>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2"/>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3"/>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4"/>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5"/>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6"/>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7"/>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8"/>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9"/>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r>
  <r>
    <n v="51"/>
    <x v="50"/>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x v="51"/>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r>
  <r>
    <n v="53"/>
    <x v="52"/>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4"/>
    <x v="53"/>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s v="整體書櫃 http://211.79.206.4/innotive/content/ocp_content.jsp"/>
  </r>
  <r>
    <n v="55"/>
    <x v="54"/>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6"/>
    <x v="55"/>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r>
  <r>
    <n v="57"/>
    <x v="56"/>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_x000a_"/>
    <x v="0"/>
    <s v="綜合"/>
    <s v="鎖校園IP"/>
    <d v="2019-06-01T00:00:00"/>
    <d v="2020-05-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s v="續贈"/>
    <s v="贈"/>
    <s v="教育部103,104,105,106,107,108年度臺灣學術電子資源永續發展計畫(租賃)_x000a_"/>
    <s v="https://tccs3.webenglish.tv/"/>
  </r>
  <r>
    <n v="58"/>
    <x v="57"/>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r>
  <r>
    <n v="59"/>
    <x v="53"/>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8年度教育部補助「臺灣學術電子資源永續發展計畫」(2019/11/21-2020/11/30)"/>
    <s v="新訂"/>
    <s v="訂"/>
    <s v="108年度教育部補助「臺灣學術電子資源永續發展計畫」(2019/11/21-2020/11/30)"/>
    <s v="http://211.79.206.4/innotive/content/ocp_content.jsp"/>
  </r>
  <r>
    <n v="60"/>
    <x v="58"/>
    <s v="1. 完整收錄TSSCI臺灣社會科學引文索引核心期刊（Taiwan Social Science Citation Index），與THCI臺灣人文學引文索引期刊（Taiwan Humanities Citation Index），以及港澳重要刊物；收錄約690種台灣與港澳人文與社會科學類學術期刊，收錄年代自1956年起迄今。期刊依其主題區分為20學門，分別為教育、圖資、體育、歷史、社會、經濟、綜合、人類、中文、外文、心理、法律、哲學、政治等。_x000a_2.提供學者與學術單位實用的計量與分析功能，包括期刊文獻查詢、引用文獻查詢、各學門引用統計與研究趨勢分析等。結合華藝線上圖書館的全文連結可直接取得全文。"/>
    <x v="0"/>
    <s v="商管_x000a_語言_x000a_文化創意與數位服務_x000a_餐旅"/>
    <s v="鎖校園IP"/>
    <s v="2020/3/0"/>
    <d v="2020-06-01T00:00:00"/>
    <s v="華藝"/>
    <s v="試用"/>
    <s v="試用"/>
    <s v="109年度「臺灣學術電子資源永續發展計畫-共用性電子資料庫購置專案」電子資料庫徵集試用"/>
    <s v="http://www.airitiaci.com/"/>
  </r>
  <r>
    <n v="61"/>
    <x v="59"/>
    <s v="精選全球最多知名外文雜誌，內容與紙本相同完整呈現。不限任何載具(手機平版皆可連線使用)。"/>
    <x v="0"/>
    <s v="綜合"/>
    <s v="鎖校園IP"/>
    <s v="2020/3/0"/>
    <d v="2020-06-01T00:00:00"/>
    <s v="Acer宏碁"/>
    <s v="試用"/>
    <s v="試用"/>
    <s v="109年度「臺灣學術電子資源永續發展計畫-共用性電子資料庫購置專案」電子資料庫徵集試用"/>
    <s v="https://ep.eread.com.tw/abStoreEP/pages/bookshelf.html"/>
  </r>
  <r>
    <n v="62"/>
    <x v="60"/>
    <s v="提供寶貴豐富的流行圖像與優質教科書，為服裝時尚、視覺藝術、流行文化的學術研究電子資源，包含有BERG FASHION LIBRARY、FASHION PHOTOGRAPHY ARCHIVE、FAIRCHILD BOOK LIBRARY、FASHION BUSINESS CASES。"/>
    <x v="1"/>
    <s v="文化創意_x000a_數位服務"/>
    <s v="進去試用網址後，點選右上的 &quot;institutional&quot; 登入。_x000a_帳號/密碼：BFCTAIWAN"/>
    <s v="2020/3/0"/>
    <d v="2020-06-01T00:00:00"/>
    <s v="Bloomsbury Publishing Plc "/>
    <s v="試用"/>
    <s v="試用"/>
    <s v="109年度「臺灣學術電子資源永續發展計畫-共用性電子資料庫購置專案」電子資料庫徵集試用"/>
    <s v="https://www.bloomsburyfashioncentral.com/"/>
  </r>
  <r>
    <n v="63"/>
    <x v="61"/>
    <s v="提供中國大陸地區超過33萬條總體經濟數據及行業數據, 其經濟資料更包括國家、省份及城市資料, 部分數據回溯至1949年。"/>
    <x v="0"/>
    <s v="商管"/>
    <s v="校外提供 30 組帳密使用，清單請見附件。_x000a_注意事項 : 一組帳密僅限一台電腦使用，故若登入帳密後出現錯誤訊息無法登入時 , 請更換他組帳密使用。"/>
    <s v="2020/3/0"/>
    <d v="2020-06-01T00:00:00"/>
    <s v=" 漢珍數位"/>
    <s v="試用"/>
    <s v="試用"/>
    <s v="109年度「臺灣學術電子資源永續發展計畫-共用性電子資料庫購置專案」電子資料庫徵集試用"/>
    <s v="https://cas.ceicdata.com/login"/>
  </r>
  <r>
    <n v="64"/>
    <x v="62"/>
    <s v="收錄1990年至今全球重要研討會、國際會議等出版文獻，橫跨科學、社會學、人文等 250多個學科。"/>
    <x v="1"/>
    <s v="綜合"/>
    <s v="鎖校園IP"/>
    <s v="2020/3/0"/>
    <d v="2020-04-10T00:00:00"/>
    <s v=" Clarivate Analytics "/>
    <s v="試用"/>
    <s v="試用"/>
    <s v="109年度「臺灣學術電子資源永續發展計畫-共用性電子資料庫購置專案」電子資料庫徵集試用"/>
    <s v="http://apps.webofknowledge.com/WOS_GeneralSearch_input.do?product=WOS&amp;search_mode=GeneralSearch&amp;SID=C1Dnl7nUZASRbvyVssj&amp;preferencesSaved="/>
  </r>
  <r>
    <n v="65"/>
    <x v="63"/>
    <s v="Copyleaks是一個檢測文本的平臺，能檢測數十億頁內容、學術期刊、受密碼保護的網站，及用戶提交的數據庫進行比對。_x000a_＊試用期間僅供系統測試，敏感文件或將發表著作不建議上傳比對;_x000a_ 上傳後的文件建議刪除，方法步驟如使用手冊。"/>
    <x v="1"/>
    <s v="綜合"/>
    <s v="登入帳號密碼使用，請參閱以下 Copyleaks 試用帳號密碼擇一使用：_x000a_ID1:  twntve01@gmail.com PW: TVE01copy@!_x000a_ID2: twntve02@outlook.com PW: TVE02copy@!_x000a_ID3: twntve03@yahoo.com PW: TVE03copy@!"/>
    <s v="2020/3/0"/>
    <d v="2020-06-01T00:00:00"/>
    <s v="Copyleaks Technologies"/>
    <s v="試用"/>
    <s v="試用"/>
    <s v="109年度「臺灣學術電子資源永續發展計畫-共用性電子資料庫購置專案」電子資料庫徵集試用"/>
    <s v="https://copyleaks.com/account/login"/>
  </r>
  <r>
    <n v="66"/>
    <x v="64"/>
    <s v="以支援教學及課程需求為導向，提供網路上高品質教育資源教材，可補充教師課程教材並降低學生購買教科書成本之資源，進一步提高圖書館使用滿意度。"/>
    <x v="1"/>
    <s v="綜合"/>
    <s v="鎖校園IP"/>
    <s v="2020/3/0"/>
    <d v="2020-04-30T00:00:00"/>
    <s v="EBSCO"/>
    <s v="試用"/>
    <s v="試用"/>
    <s v="109年度「臺灣學術電子資源永續發展計畫-共用性電子資料庫購置專案」電子資料庫徵集試用"/>
    <s v="http://eds.b.ebscohost.com/eds/search/basic?vid=0&amp;sid=0638da38-51f5-4a8e-b31f-81d751cc5bee%40sessionmgr101"/>
  </r>
  <r>
    <n v="67"/>
    <x v="65"/>
    <s v="納入全球新興科學領域中，高品質、經同儕審查且具區域重要性的出版品，進一步擴大Web of Science涵蓋內容。"/>
    <x v="1"/>
    <s v="綜合"/>
    <s v="鎖校園IP"/>
    <s v="2020/3/0"/>
    <d v="2020-04-10T00:00:00"/>
    <s v="Clarivate Analytics "/>
    <s v="試用"/>
    <s v="試用"/>
    <s v="109年度「臺灣學術電子資源永續發展計畫-共用性電子資料庫購置專案」電子資料庫徵集試用"/>
    <s v="http://apps.webofknowledge.com/WOS_GeneralSearch_input.do?product=WOS&amp;search_mode=GeneralSearch&amp;SID=C1Dnl7nUZASRbvyVssj&amp;preferencesSaved="/>
  </r>
  <r>
    <n v="68"/>
    <x v="66"/>
    <s v="Funday以自然生活化的學習為主軸，將英文融合在日常生活之中讓學習者自然學習，致力於創造 出一個快樂、活潑、豐富的外語平臺，讓更多人能輕鬆、有趣的學習外語"/>
    <x v="0"/>
    <s v="語言"/>
    <s v="直接點選登入使用，請用Google Chrome瀏覽器"/>
    <s v="2020/3/0"/>
    <d v="2020-06-01T00:00:00"/>
    <s v="大鐸資訊"/>
    <s v="試用"/>
    <s v="試用"/>
    <s v="109年度「臺灣學術電子資源永續發展計畫-共用性電子資料庫購置專案」電子資料庫徵集試用"/>
    <s v="https://tts-sharedb.funday.asia/customer/ttsgroup/"/>
  </r>
  <r>
    <n v="69"/>
    <x v="67"/>
    <s v="TERC是一個可靠的指南和研究工具，提供各年齡層學生用於考試準備、大學生/研究生入學規劃、尋求學費贊助、職涯規劃。學生可以運用TERC資源來幫助取得職業認證考試，並取得各種相關履歷、求職信、面試及社群的建議。"/>
    <x v="1"/>
    <s v="語言_x000a_商管_x000a_綜合"/>
    <s v="鎖校園IP"/>
    <s v="2020/3/0"/>
    <d v="2020-05-31T00:00:00"/>
    <s v="智泉國際"/>
    <s v="試用"/>
    <s v="試用"/>
    <s v="109年度「臺灣學術電子資源永續發展計畫-共用性電子資料庫購置專案」電子資料庫徵集試用"/>
    <s v="https://terc.nelnetsolutions.com/home/index"/>
  </r>
  <r>
    <n v="70"/>
    <x v="68"/>
    <s v="由Cheers雜誌成立的線上影音課程產品，號召各領域大師典範將其個人實戰經驗轉化成有系統的獨家動態影音課程。( *試用開放前三章節影片試閱 )"/>
    <x v="0"/>
    <s v="綜合"/>
    <s v="鎖校園IP"/>
    <s v="2020/3/0"/>
    <d v="2020-06-01T00:00:00"/>
    <s v="天下雜誌"/>
    <s v="試用"/>
    <s v="試用"/>
    <s v="109年度「臺灣學術電子資源永續發展計畫-共用性電子資料庫購置專案」電子資料庫徵集試用"/>
    <s v="https://master.cheers.com.tw/enterprise/YQVLHFBG5E16A931/course_set_list"/>
  </r>
  <r>
    <n v="71"/>
    <x v="69"/>
    <s v="雜誌清單如下:_x000a_1.科普類:國家地理雜誌中文版_x000a_2.財經類:經理人月刊、Smart智富月刊_x000a_3.商管類:商業周刊、動腦雜誌_x000a_4.文學類:聯合文學、文訊雜誌_x000a_5.旅遊類:戶外探索Outside、行遍天下旅遊月刊_x000a_6.健康類:常春月刊"/>
    <x v="0"/>
    <s v="商管_x000a_語言_x000a_文化創意與數位服務_x000a_餐旅_x000a_醫護"/>
    <s v="帳號:magread_x000a_密碼:magudn_x000a_(注意事項 : 若需使用行動載具借閱時，請於校內先行申請一組帳密後即可於行動載具上使用。 )"/>
    <s v="2020/3/0"/>
    <d v="2020-06-01T00:00:00"/>
    <s v="漢珍數位"/>
    <s v="試用"/>
    <s v="試用"/>
    <s v="109年度「臺灣學術電子資源永續發展計畫-共用性電子資料庫購置專案」電子資料庫徵集試用"/>
    <s v="https://reading.udn.com/udnlib/sttlrclib"/>
  </r>
  <r>
    <n v="72"/>
    <x v="70"/>
    <s v="提供多益、ESL第二外語2堂線上戶動英語教學課程，訓練口說與理解能力，迎戰各種英語檢定考試。"/>
    <x v="0"/>
    <s v="語言學習"/>
    <s v="yuntest01~yuntest20_x000a_(帳號共20組，可擇一使用)                                        密碼：Yun2020"/>
    <s v="2020/3/0"/>
    <d v="2020-06-01T00:00:00"/>
    <s v="WebEnglish"/>
    <s v="試用"/>
    <s v="試用"/>
    <s v="109年度「臺灣學術電子資源永續發展計畫-共用性電子資料庫購置專案」電子資料庫徵集試用"/>
    <s v="uhttps://tutor.webenglish.tv/zh-tw/"/>
  </r>
  <r>
    <n v="73"/>
    <x v="71"/>
    <s v="中國工具書全文數據庫收錄各大出版社的各種類型的工具書，並加工製作成方便檢索、查考的全文檢索數據庫"/>
    <x v="0"/>
    <s v="綜合"/>
    <s v="帳號twjslm081 /                          密碼：twjslm081"/>
    <s v="2020/3/0"/>
    <d v="2020-06-01T00:00:00"/>
    <s v="文崗資訊"/>
    <s v="試用"/>
    <s v="試用"/>
    <s v="109年度「臺灣學術電子資源永續發展計畫-共用性電子資料庫購置專案」電子資料庫徵集試用"/>
    <s v="http://www.apabi.com/cec?pid=foreign.search&amp;db=dlib&amp;dt=EBook&amp;dc=1.6&amp;hdc=1"/>
  </r>
  <r>
    <n v="74"/>
    <x v="72"/>
    <s v="此系統教學目標在於帶領幼兒學習面對天、人、地、我四大面向的生命議題。透過多媒體繪本及學習活動，帶領幼兒認識自己、肯定自己的價值及獨特性。"/>
    <x v="0"/>
    <s v="教育"/>
    <s v="帳號/密碼：tts109_x000a_(Project No.：opa001)"/>
    <s v="2020/3/0"/>
    <d v="2020-06-01T00:00:00"/>
    <s v="大鐸資訊"/>
    <s v="試用"/>
    <s v="試用"/>
    <s v="109年度「臺灣學術電子資源永續發展計畫-共用性電子資料庫購置專案」電子資料庫徵集試用"/>
    <s v="https://kids.o-pa.com.tw/Login/Login_C.asp"/>
  </r>
  <r>
    <n v="75"/>
    <x v="73"/>
    <s v="百禾文化獨家代理英國BBC教育節目，目前授權影片有3000多小時，內容含蓋理工、商管、藝術、社會、生命科學、通識、醫學等。"/>
    <x v="0"/>
    <s v="綜合"/>
    <s v="帳號：shardatabases_x000a_密碼：harvest101"/>
    <s v="2020/3/0"/>
    <d v="2020-06-01T00:00:00"/>
    <s v="百禾文化"/>
    <s v="試用"/>
    <s v="試用"/>
    <s v="109年度「臺灣學術電子資源永續發展計畫-共用性電子資料庫購置專案」電子資料庫徵集試用"/>
    <s v="http://harvest.webenglish.tv/"/>
  </r>
  <r>
    <n v="76"/>
    <x v="74"/>
    <s v="民國近代華文書籍資料庫，收錄晚清至1949年間，於中國大陸出版之珍貴書刊，內容豐盛精闢，是近代人文重要典藏，更是圖書館必藏經典鉅著！"/>
    <x v="0"/>
    <s v="綜合"/>
    <s v="帳號：libweb_x000a_密碼：project"/>
    <s v="2020/3/0"/>
    <d v="2020-04-30T00:00:00"/>
    <s v="尚儀數位"/>
    <s v="試用"/>
    <s v="試用"/>
    <s v="109年度「臺灣學術電子資源永續發展計畫-共用性電子資料庫購置專案」電子資料庫徵集試用"/>
    <s v="https://www.mgebooks.com/login.aspx?deny=1"/>
  </r>
  <r>
    <n v="77"/>
    <x v="28"/>
    <s v="提供最熱門的全球產業趨勢、專題報導、全球設計…，是行銷傳播人不可或缺的產業交流資訊平臺。"/>
    <x v="0"/>
    <s v="商管"/>
    <s v="帳號/密碼：tts109"/>
    <s v="2020/3/0"/>
    <d v="2020-06-01T00:00:00"/>
    <s v="大鐸資訊"/>
    <s v="試用"/>
    <s v="試用"/>
    <s v="109年度「臺灣學術電子資源永續發展計畫-共用性電子資料庫購置專案」電子資料庫徵集試用"/>
    <s v="http://hunteq.com/brain.htm"/>
  </r>
  <r>
    <n v="78"/>
    <x v="75"/>
    <s v="收錄自1985年6月起(創刊號)迄今的《國文天地》除了提供國文老師教學上的疑難解答及相關資訊外，也以完整的專題呈現中國文化最精深、優美的部分。"/>
    <x v="0"/>
    <s v="其他:通識"/>
    <s v="帳號：yuntechlib@tbmc.com_x000a_密碼：yuntech123"/>
    <s v="2020/3/0"/>
    <d v="2020-06-01T00:00:00"/>
    <s v="漢珍數位"/>
    <s v="試用"/>
    <s v="試用"/>
    <s v="109年度「臺灣學術電子資源永續發展計畫-共用性電子資料庫購置專案」電子資料庫徵集試用"/>
    <s v="https://elib.infolinker.com.tw/cgi-bin2/Libo.cg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2"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77">
        <item x="55"/>
        <item x="53"/>
        <item x="58"/>
        <item x="59"/>
        <item x="0"/>
        <item x="51"/>
        <item x="60"/>
        <item x="61"/>
        <item x="46"/>
        <item x="1"/>
        <item x="62"/>
        <item x="63"/>
        <item x="48"/>
        <item x="52"/>
        <item x="64"/>
        <item x="47"/>
        <item x="65"/>
        <item x="66"/>
        <item x="67"/>
        <item x="54"/>
        <item x="2"/>
        <item x="3"/>
        <item x="4"/>
        <item x="5"/>
        <item x="68"/>
        <item x="6"/>
        <item x="43"/>
        <item x="7"/>
        <item x="8"/>
        <item x="40"/>
        <item x="9"/>
        <item x="42"/>
        <item x="41"/>
        <item x="44"/>
        <item x="45"/>
        <item x="10"/>
        <item x="69"/>
        <item x="70"/>
        <item x="11"/>
        <item x="38"/>
        <item x="12"/>
        <item x="13"/>
        <item x="14"/>
        <item x="15"/>
        <item x="16"/>
        <item x="17"/>
        <item x="49"/>
        <item x="71"/>
        <item x="18"/>
        <item x="39"/>
        <item x="19"/>
        <item x="72"/>
        <item x="21"/>
        <item x="22"/>
        <item x="23"/>
        <item x="50"/>
        <item x="73"/>
        <item x="24"/>
        <item x="25"/>
        <item x="26"/>
        <item x="56"/>
        <item x="74"/>
        <item x="57"/>
        <item x="27"/>
        <item x="28"/>
        <item x="75"/>
        <item x="29"/>
        <item x="30"/>
        <item x="31"/>
        <item x="20"/>
        <item x="32"/>
        <item x="33"/>
        <item x="34"/>
        <item x="35"/>
        <item x="36"/>
        <item x="37"/>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0027C6AF000100010000000000001A400000001E00000000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stfb.ntl.edu.tw/cgi-bin/gs32/gsweb.cgi/login?o=dwebmge" TargetMode="External"/><Relationship Id="rId42" Type="http://schemas.openxmlformats.org/officeDocument/2006/relationships/hyperlink" Target="http://www.airitiplagchecker.com/" TargetMode="External"/><Relationship Id="rId47"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unology.yatsen.gov.tw/" TargetMode="External"/><Relationship Id="rId38" Type="http://schemas.openxmlformats.org/officeDocument/2006/relationships/hyperlink" Target="http://huso.stpi.narl.org.tw/husoc/husokm?!!FUNC400" TargetMode="External"/><Relationship Id="rId46" Type="http://schemas.openxmlformats.org/officeDocument/2006/relationships/vmlDrawing" Target="../drawings/vmlDrawing1.vm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udndata.com/public/fullpage" TargetMode="External"/><Relationship Id="rId41" Type="http://schemas.openxmlformats.org/officeDocument/2006/relationships/hyperlink" Target="http://huso.stpi.narl.org.tw/husoc/husokm?!!FUNC340"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penews.ntupes.edu.tw/cgi-bin/gs32/gsweb.cgi/login?o=dwebmge&amp;cache=1510220027585" TargetMode="External"/><Relationship Id="rId37" Type="http://schemas.openxmlformats.org/officeDocument/2006/relationships/hyperlink" Target="http://huso.stpi.narl.org.tw/husoc/husokm?!!FUNC310" TargetMode="External"/><Relationship Id="rId40" Type="http://schemas.openxmlformats.org/officeDocument/2006/relationships/hyperlink" Target="http://huso.stpi.narl.org.tw/husoc/husokm?!!FUNC440" TargetMode="External"/><Relationship Id="rId45"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000EF3030001000100000000000023000000001E00000000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twu.ebook.hyread.com.tw/index.jsp" TargetMode="External"/><Relationship Id="rId44"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www.airitibooks.com/" TargetMode="External"/><Relationship Id="rId35" Type="http://schemas.openxmlformats.org/officeDocument/2006/relationships/hyperlink" Target="http://huso.stpi.narl.org.tw/husoc/husokm?000EF3030001000100000000000021C00000001E000000000" TargetMode="External"/><Relationship Id="rId43" Type="http://schemas.openxmlformats.org/officeDocument/2006/relationships/hyperlink" Target="https://gpss.tipo.gov.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
  <sheetViews>
    <sheetView workbookViewId="0">
      <selection activeCell="E15" sqref="E15"/>
    </sheetView>
  </sheetViews>
  <sheetFormatPr defaultRowHeight="16.2" x14ac:dyDescent="0.3"/>
  <cols>
    <col min="1" max="1" width="10.77734375" customWidth="1"/>
    <col min="2" max="2" width="34.44140625" bestFit="1" customWidth="1"/>
  </cols>
  <sheetData>
    <row r="3" spans="1:8" x14ac:dyDescent="0.3">
      <c r="A3" s="5" t="s">
        <v>125</v>
      </c>
      <c r="B3" t="s">
        <v>128</v>
      </c>
    </row>
    <row r="4" spans="1:8" x14ac:dyDescent="0.3">
      <c r="A4" s="6" t="s">
        <v>126</v>
      </c>
      <c r="B4" s="7">
        <v>54</v>
      </c>
    </row>
    <row r="5" spans="1:8" x14ac:dyDescent="0.3">
      <c r="A5" s="6" t="s">
        <v>127</v>
      </c>
      <c r="B5" s="7">
        <v>24</v>
      </c>
    </row>
    <row r="6" spans="1:8" x14ac:dyDescent="0.3">
      <c r="A6" s="6" t="s">
        <v>124</v>
      </c>
      <c r="B6" s="7">
        <v>78</v>
      </c>
    </row>
    <row r="15" spans="1:8" x14ac:dyDescent="0.3">
      <c r="H15" t="s">
        <v>381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tabSelected="1" topLeftCell="A70" workbookViewId="0">
      <selection activeCell="B62" sqref="B62"/>
    </sheetView>
  </sheetViews>
  <sheetFormatPr defaultRowHeight="16.2" x14ac:dyDescent="0.3"/>
  <cols>
    <col min="1" max="1" width="6.6640625" customWidth="1"/>
    <col min="2" max="2" width="28.88671875" customWidth="1"/>
    <col min="3" max="3" width="38.77734375" customWidth="1"/>
    <col min="4" max="4" width="6.33203125" bestFit="1" customWidth="1"/>
    <col min="5" max="5" width="11.44140625" style="101" customWidth="1"/>
    <col min="6" max="6" width="23" style="97" customWidth="1"/>
    <col min="7" max="7" width="12" style="102" bestFit="1" customWidth="1"/>
    <col min="8" max="8" width="15.44140625" style="102" bestFit="1" customWidth="1"/>
    <col min="9" max="9" width="24.77734375" style="24" customWidth="1"/>
    <col min="10" max="10" width="10.88671875" customWidth="1"/>
    <col min="11" max="11" width="8.44140625" customWidth="1"/>
    <col min="12" max="12" width="27.44140625" customWidth="1"/>
    <col min="13" max="13" width="31.88671875" style="97" customWidth="1"/>
  </cols>
  <sheetData>
    <row r="1" spans="1:13" x14ac:dyDescent="0.3">
      <c r="A1" s="28" t="s">
        <v>0</v>
      </c>
      <c r="B1" s="29" t="s">
        <v>1</v>
      </c>
      <c r="C1" s="29" t="s">
        <v>2</v>
      </c>
      <c r="D1" s="28" t="s">
        <v>3</v>
      </c>
      <c r="E1" s="31" t="s">
        <v>4</v>
      </c>
      <c r="F1" s="28" t="s">
        <v>5</v>
      </c>
      <c r="G1" s="28" t="s">
        <v>113</v>
      </c>
      <c r="H1" s="28" t="s">
        <v>114</v>
      </c>
      <c r="I1" s="29" t="s">
        <v>6</v>
      </c>
      <c r="J1" s="30" t="s">
        <v>111</v>
      </c>
      <c r="K1" s="28" t="s">
        <v>7</v>
      </c>
      <c r="L1" s="29" t="s">
        <v>8</v>
      </c>
      <c r="M1" s="29" t="s">
        <v>9</v>
      </c>
    </row>
    <row r="2" spans="1:13" ht="124.2" x14ac:dyDescent="0.3">
      <c r="A2" s="20">
        <v>1</v>
      </c>
      <c r="B2" s="19" t="s">
        <v>17</v>
      </c>
      <c r="C2" s="40"/>
      <c r="D2" s="20" t="s">
        <v>10</v>
      </c>
      <c r="E2" s="98" t="s">
        <v>11</v>
      </c>
      <c r="F2" s="20" t="s">
        <v>12</v>
      </c>
      <c r="G2" s="21" t="s">
        <v>120</v>
      </c>
      <c r="H2" s="21">
        <v>44155</v>
      </c>
      <c r="I2" s="26" t="s">
        <v>219</v>
      </c>
      <c r="J2" s="26" t="s">
        <v>112</v>
      </c>
      <c r="K2" s="20" t="s">
        <v>15</v>
      </c>
      <c r="L2" s="41" t="s">
        <v>220</v>
      </c>
      <c r="M2" s="42" t="s">
        <v>18</v>
      </c>
    </row>
    <row r="3" spans="1:13" ht="179.4" x14ac:dyDescent="0.3">
      <c r="A3" s="20">
        <v>2</v>
      </c>
      <c r="B3" s="19" t="s">
        <v>190</v>
      </c>
      <c r="C3" s="19"/>
      <c r="D3" s="26" t="s">
        <v>10</v>
      </c>
      <c r="E3" s="35" t="s">
        <v>11</v>
      </c>
      <c r="F3" s="20" t="s">
        <v>12</v>
      </c>
      <c r="G3" s="21">
        <v>43053</v>
      </c>
      <c r="H3" s="43">
        <v>44196</v>
      </c>
      <c r="I3" s="26" t="s">
        <v>277</v>
      </c>
      <c r="J3" s="26" t="s">
        <v>88</v>
      </c>
      <c r="K3" s="26" t="s">
        <v>26</v>
      </c>
      <c r="L3" s="22" t="s">
        <v>88</v>
      </c>
      <c r="M3" s="42" t="s">
        <v>89</v>
      </c>
    </row>
    <row r="4" spans="1:13" ht="41.4" x14ac:dyDescent="0.3">
      <c r="A4" s="20">
        <v>3</v>
      </c>
      <c r="B4" s="36" t="s">
        <v>225</v>
      </c>
      <c r="C4" s="44"/>
      <c r="D4" s="20" t="s">
        <v>92</v>
      </c>
      <c r="E4" s="98" t="s">
        <v>11</v>
      </c>
      <c r="F4" s="20"/>
      <c r="G4" s="20"/>
      <c r="H4" s="20" t="s">
        <v>13</v>
      </c>
      <c r="I4" s="26" t="s">
        <v>100</v>
      </c>
      <c r="J4" s="26" t="s">
        <v>88</v>
      </c>
      <c r="K4" s="20" t="s">
        <v>26</v>
      </c>
      <c r="L4" s="22"/>
      <c r="M4" s="42" t="s">
        <v>123</v>
      </c>
    </row>
    <row r="5" spans="1:13" ht="82.8" x14ac:dyDescent="0.3">
      <c r="A5" s="20">
        <v>4</v>
      </c>
      <c r="B5" s="19" t="s">
        <v>157</v>
      </c>
      <c r="C5" s="19"/>
      <c r="D5" s="20" t="s">
        <v>10</v>
      </c>
      <c r="E5" s="98" t="s">
        <v>11</v>
      </c>
      <c r="F5" s="20" t="s">
        <v>12</v>
      </c>
      <c r="G5" s="21" t="s">
        <v>121</v>
      </c>
      <c r="H5" s="20" t="s">
        <v>13</v>
      </c>
      <c r="I5" s="26" t="s">
        <v>222</v>
      </c>
      <c r="J5" s="26" t="s">
        <v>112</v>
      </c>
      <c r="K5" s="20" t="s">
        <v>15</v>
      </c>
      <c r="L5" s="22" t="s">
        <v>211</v>
      </c>
      <c r="M5" s="45" t="s">
        <v>104</v>
      </c>
    </row>
    <row r="6" spans="1:13" ht="220.8" x14ac:dyDescent="0.3">
      <c r="A6" s="20">
        <v>5</v>
      </c>
      <c r="B6" s="19" t="s">
        <v>226</v>
      </c>
      <c r="C6" s="19" t="s">
        <v>221</v>
      </c>
      <c r="D6" s="20" t="s">
        <v>92</v>
      </c>
      <c r="E6" s="98" t="s">
        <v>11</v>
      </c>
      <c r="F6" s="20" t="s">
        <v>12</v>
      </c>
      <c r="G6" s="21">
        <v>43745</v>
      </c>
      <c r="H6" s="21">
        <v>44110</v>
      </c>
      <c r="I6" s="26" t="s">
        <v>279</v>
      </c>
      <c r="J6" s="26" t="s">
        <v>88</v>
      </c>
      <c r="K6" s="20" t="s">
        <v>26</v>
      </c>
      <c r="L6" s="22" t="s">
        <v>88</v>
      </c>
      <c r="M6" s="42" t="s">
        <v>223</v>
      </c>
    </row>
    <row r="7" spans="1:13" ht="138" x14ac:dyDescent="0.3">
      <c r="A7" s="20">
        <v>6</v>
      </c>
      <c r="B7" s="36" t="s">
        <v>227</v>
      </c>
      <c r="C7" s="46" t="s">
        <v>162</v>
      </c>
      <c r="D7" s="20" t="s">
        <v>92</v>
      </c>
      <c r="E7" s="98" t="s">
        <v>11</v>
      </c>
      <c r="F7" s="20"/>
      <c r="G7" s="20" t="s">
        <v>39</v>
      </c>
      <c r="H7" s="21" t="s">
        <v>13</v>
      </c>
      <c r="I7" s="26" t="s">
        <v>96</v>
      </c>
      <c r="J7" s="26" t="s">
        <v>88</v>
      </c>
      <c r="K7" s="20" t="s">
        <v>26</v>
      </c>
      <c r="L7" s="22" t="s">
        <v>88</v>
      </c>
      <c r="M7" s="42" t="s">
        <v>97</v>
      </c>
    </row>
    <row r="8" spans="1:13" ht="96.6" x14ac:dyDescent="0.3">
      <c r="A8" s="20">
        <v>7</v>
      </c>
      <c r="B8" s="19" t="s">
        <v>202</v>
      </c>
      <c r="C8" s="19" t="s">
        <v>163</v>
      </c>
      <c r="D8" s="20" t="s">
        <v>92</v>
      </c>
      <c r="E8" s="98" t="s">
        <v>11</v>
      </c>
      <c r="F8" s="20"/>
      <c r="G8" s="21">
        <v>42370</v>
      </c>
      <c r="H8" s="21" t="s">
        <v>13</v>
      </c>
      <c r="I8" s="26" t="s">
        <v>99</v>
      </c>
      <c r="J8" s="26" t="s">
        <v>88</v>
      </c>
      <c r="K8" s="20" t="s">
        <v>26</v>
      </c>
      <c r="L8" s="22"/>
      <c r="M8" s="53" t="s">
        <v>164</v>
      </c>
    </row>
    <row r="9" spans="1:13" ht="69" x14ac:dyDescent="0.3">
      <c r="A9" s="20">
        <v>8</v>
      </c>
      <c r="B9" s="19" t="s">
        <v>90</v>
      </c>
      <c r="C9" s="19" t="s">
        <v>91</v>
      </c>
      <c r="D9" s="20" t="s">
        <v>92</v>
      </c>
      <c r="E9" s="98" t="s">
        <v>11</v>
      </c>
      <c r="F9" s="20" t="s">
        <v>12</v>
      </c>
      <c r="G9" s="21">
        <v>42675</v>
      </c>
      <c r="H9" s="43">
        <v>44135</v>
      </c>
      <c r="I9" s="26" t="s">
        <v>217</v>
      </c>
      <c r="J9" s="26" t="s">
        <v>112</v>
      </c>
      <c r="K9" s="20" t="s">
        <v>15</v>
      </c>
      <c r="L9" s="22"/>
      <c r="M9" s="42" t="s">
        <v>93</v>
      </c>
    </row>
    <row r="10" spans="1:13" ht="82.8" x14ac:dyDescent="0.3">
      <c r="A10" s="20">
        <v>9</v>
      </c>
      <c r="B10" s="36" t="s">
        <v>228</v>
      </c>
      <c r="C10" s="46" t="s">
        <v>161</v>
      </c>
      <c r="D10" s="20" t="s">
        <v>92</v>
      </c>
      <c r="E10" s="98" t="s">
        <v>11</v>
      </c>
      <c r="F10" s="48" t="s">
        <v>12</v>
      </c>
      <c r="G10" s="20" t="s">
        <v>39</v>
      </c>
      <c r="H10" s="20" t="s">
        <v>13</v>
      </c>
      <c r="I10" s="26" t="s">
        <v>96</v>
      </c>
      <c r="J10" s="26" t="s">
        <v>88</v>
      </c>
      <c r="K10" s="20" t="s">
        <v>26</v>
      </c>
      <c r="L10" s="22"/>
      <c r="M10" s="42" t="s">
        <v>98</v>
      </c>
    </row>
    <row r="11" spans="1:13" ht="151.80000000000001" x14ac:dyDescent="0.3">
      <c r="A11" s="20">
        <v>10</v>
      </c>
      <c r="B11" s="19" t="s">
        <v>156</v>
      </c>
      <c r="C11" s="19" t="s">
        <v>28</v>
      </c>
      <c r="D11" s="20" t="s">
        <v>10</v>
      </c>
      <c r="E11" s="98" t="s">
        <v>11</v>
      </c>
      <c r="F11" s="20" t="s">
        <v>12</v>
      </c>
      <c r="G11" s="20"/>
      <c r="H11" s="20" t="s">
        <v>22</v>
      </c>
      <c r="I11" s="26" t="s">
        <v>106</v>
      </c>
      <c r="J11" s="26" t="s">
        <v>88</v>
      </c>
      <c r="K11" s="20" t="s">
        <v>26</v>
      </c>
      <c r="L11" s="49" t="s">
        <v>107</v>
      </c>
      <c r="M11" s="42" t="s">
        <v>29</v>
      </c>
    </row>
    <row r="12" spans="1:13" ht="41.4" x14ac:dyDescent="0.3">
      <c r="A12" s="20">
        <v>11</v>
      </c>
      <c r="B12" s="19" t="s">
        <v>142</v>
      </c>
      <c r="C12" s="44"/>
      <c r="D12" s="20" t="s">
        <v>10</v>
      </c>
      <c r="E12" s="98" t="s">
        <v>11</v>
      </c>
      <c r="F12" s="20"/>
      <c r="G12" s="20"/>
      <c r="H12" s="20" t="s">
        <v>13</v>
      </c>
      <c r="I12" s="26" t="s">
        <v>21</v>
      </c>
      <c r="J12" s="26"/>
      <c r="K12" s="20" t="s">
        <v>15</v>
      </c>
      <c r="L12" s="22"/>
      <c r="M12" s="42" t="s">
        <v>105</v>
      </c>
    </row>
    <row r="13" spans="1:13" ht="220.8" x14ac:dyDescent="0.3">
      <c r="A13" s="20">
        <v>12</v>
      </c>
      <c r="B13" s="19" t="s">
        <v>139</v>
      </c>
      <c r="C13" s="50" t="s">
        <v>138</v>
      </c>
      <c r="D13" s="47" t="s">
        <v>92</v>
      </c>
      <c r="E13" s="99" t="s">
        <v>11</v>
      </c>
      <c r="F13" s="48" t="s">
        <v>12</v>
      </c>
      <c r="G13" s="21">
        <v>43760</v>
      </c>
      <c r="H13" s="21">
        <v>44125</v>
      </c>
      <c r="I13" s="26" t="s">
        <v>278</v>
      </c>
      <c r="J13" s="26" t="s">
        <v>88</v>
      </c>
      <c r="K13" s="20" t="s">
        <v>26</v>
      </c>
      <c r="L13" s="51"/>
      <c r="M13" s="52" t="s">
        <v>101</v>
      </c>
    </row>
    <row r="14" spans="1:13" ht="41.4" x14ac:dyDescent="0.3">
      <c r="A14" s="20">
        <v>13</v>
      </c>
      <c r="B14" s="19" t="s">
        <v>150</v>
      </c>
      <c r="C14" s="19"/>
      <c r="D14" s="20" t="s">
        <v>10</v>
      </c>
      <c r="E14" s="98" t="s">
        <v>11</v>
      </c>
      <c r="F14" s="20" t="s">
        <v>12</v>
      </c>
      <c r="G14" s="20">
        <v>2012</v>
      </c>
      <c r="H14" s="20" t="s">
        <v>22</v>
      </c>
      <c r="I14" s="26" t="s">
        <v>25</v>
      </c>
      <c r="J14" s="26" t="s">
        <v>88</v>
      </c>
      <c r="K14" s="20" t="s">
        <v>26</v>
      </c>
      <c r="L14" s="22" t="s">
        <v>27</v>
      </c>
      <c r="M14" s="53" t="s">
        <v>116</v>
      </c>
    </row>
    <row r="15" spans="1:13" ht="27.6" x14ac:dyDescent="0.3">
      <c r="A15" s="20">
        <v>14</v>
      </c>
      <c r="B15" s="19" t="s">
        <v>62</v>
      </c>
      <c r="C15" s="40"/>
      <c r="D15" s="20" t="s">
        <v>10</v>
      </c>
      <c r="E15" s="98" t="s">
        <v>32</v>
      </c>
      <c r="F15" s="20"/>
      <c r="G15" s="20"/>
      <c r="H15" s="21" t="s">
        <v>33</v>
      </c>
      <c r="I15" s="26" t="s">
        <v>58</v>
      </c>
      <c r="J15" s="26" t="s">
        <v>88</v>
      </c>
      <c r="K15" s="20" t="s">
        <v>26</v>
      </c>
      <c r="L15" s="22"/>
      <c r="M15" s="42" t="s">
        <v>63</v>
      </c>
    </row>
    <row r="16" spans="1:13" ht="27.6" x14ac:dyDescent="0.3">
      <c r="A16" s="20">
        <v>15</v>
      </c>
      <c r="B16" s="19" t="s">
        <v>54</v>
      </c>
      <c r="C16" s="19" t="s">
        <v>55</v>
      </c>
      <c r="D16" s="20" t="s">
        <v>10</v>
      </c>
      <c r="E16" s="98" t="s">
        <v>47</v>
      </c>
      <c r="F16" s="20" t="s">
        <v>38</v>
      </c>
      <c r="G16" s="20"/>
      <c r="H16" s="20" t="s">
        <v>39</v>
      </c>
      <c r="I16" s="26" t="s">
        <v>52</v>
      </c>
      <c r="J16" s="26" t="s">
        <v>88</v>
      </c>
      <c r="K16" s="20" t="s">
        <v>26</v>
      </c>
      <c r="L16" s="22"/>
      <c r="M16" s="53" t="s">
        <v>108</v>
      </c>
    </row>
    <row r="17" spans="1:13" ht="41.4" x14ac:dyDescent="0.3">
      <c r="A17" s="20">
        <v>16</v>
      </c>
      <c r="B17" s="19" t="s">
        <v>50</v>
      </c>
      <c r="C17" s="19" t="s">
        <v>51</v>
      </c>
      <c r="D17" s="20" t="s">
        <v>10</v>
      </c>
      <c r="E17" s="98" t="s">
        <v>11</v>
      </c>
      <c r="F17" s="20" t="s">
        <v>38</v>
      </c>
      <c r="G17" s="20"/>
      <c r="H17" s="20" t="s">
        <v>39</v>
      </c>
      <c r="I17" s="26" t="s">
        <v>52</v>
      </c>
      <c r="J17" s="26" t="s">
        <v>88</v>
      </c>
      <c r="K17" s="20" t="s">
        <v>26</v>
      </c>
      <c r="L17" s="22"/>
      <c r="M17" s="42" t="s">
        <v>53</v>
      </c>
    </row>
    <row r="18" spans="1:13" ht="110.4" x14ac:dyDescent="0.3">
      <c r="A18" s="20">
        <v>17</v>
      </c>
      <c r="B18" s="19" t="s">
        <v>36</v>
      </c>
      <c r="C18" s="19" t="s">
        <v>37</v>
      </c>
      <c r="D18" s="20" t="s">
        <v>10</v>
      </c>
      <c r="E18" s="98" t="s">
        <v>11</v>
      </c>
      <c r="F18" s="20" t="s">
        <v>38</v>
      </c>
      <c r="G18" s="20"/>
      <c r="H18" s="20" t="s">
        <v>39</v>
      </c>
      <c r="I18" s="26" t="s">
        <v>40</v>
      </c>
      <c r="J18" s="26" t="s">
        <v>88</v>
      </c>
      <c r="K18" s="20" t="s">
        <v>26</v>
      </c>
      <c r="L18" s="22"/>
      <c r="M18" s="42" t="s">
        <v>41</v>
      </c>
    </row>
    <row r="19" spans="1:13" ht="41.4" x14ac:dyDescent="0.3">
      <c r="A19" s="20">
        <v>18</v>
      </c>
      <c r="B19" s="19" t="s">
        <v>143</v>
      </c>
      <c r="C19" s="19" t="s">
        <v>42</v>
      </c>
      <c r="D19" s="20" t="s">
        <v>10</v>
      </c>
      <c r="E19" s="35" t="s">
        <v>43</v>
      </c>
      <c r="F19" s="20" t="s">
        <v>38</v>
      </c>
      <c r="G19" s="20"/>
      <c r="H19" s="20" t="s">
        <v>39</v>
      </c>
      <c r="I19" s="26" t="s">
        <v>44</v>
      </c>
      <c r="J19" s="26" t="s">
        <v>88</v>
      </c>
      <c r="K19" s="20" t="s">
        <v>26</v>
      </c>
      <c r="L19" s="22"/>
      <c r="M19" s="42" t="s">
        <v>45</v>
      </c>
    </row>
    <row r="20" spans="1:13" ht="193.2" x14ac:dyDescent="0.3">
      <c r="A20" s="20">
        <v>19</v>
      </c>
      <c r="B20" s="19" t="s">
        <v>56</v>
      </c>
      <c r="C20" s="19" t="s">
        <v>57</v>
      </c>
      <c r="D20" s="20" t="s">
        <v>10</v>
      </c>
      <c r="E20" s="98" t="s">
        <v>32</v>
      </c>
      <c r="F20" s="20" t="s">
        <v>38</v>
      </c>
      <c r="G20" s="20"/>
      <c r="H20" s="21" t="s">
        <v>33</v>
      </c>
      <c r="I20" s="26" t="s">
        <v>58</v>
      </c>
      <c r="J20" s="26" t="s">
        <v>88</v>
      </c>
      <c r="K20" s="20" t="s">
        <v>26</v>
      </c>
      <c r="L20" s="22" t="s">
        <v>59</v>
      </c>
      <c r="M20" s="42" t="s">
        <v>60</v>
      </c>
    </row>
    <row r="21" spans="1:13" ht="27.6" x14ac:dyDescent="0.3">
      <c r="A21" s="20">
        <v>20</v>
      </c>
      <c r="B21" s="19" t="s">
        <v>195</v>
      </c>
      <c r="C21" s="44"/>
      <c r="D21" s="20" t="s">
        <v>10</v>
      </c>
      <c r="E21" s="98" t="s">
        <v>11</v>
      </c>
      <c r="F21" s="20"/>
      <c r="G21" s="20"/>
      <c r="H21" s="20" t="s">
        <v>13</v>
      </c>
      <c r="I21" s="26" t="s">
        <v>23</v>
      </c>
      <c r="J21" s="26"/>
      <c r="K21" s="20" t="s">
        <v>15</v>
      </c>
      <c r="L21" s="22" t="s">
        <v>122</v>
      </c>
      <c r="M21" s="42" t="s">
        <v>24</v>
      </c>
    </row>
    <row r="22" spans="1:13" ht="27.6" x14ac:dyDescent="0.3">
      <c r="A22" s="20">
        <v>21</v>
      </c>
      <c r="B22" s="19" t="s">
        <v>234</v>
      </c>
      <c r="C22" s="44"/>
      <c r="D22" s="20" t="s">
        <v>10</v>
      </c>
      <c r="E22" s="98" t="s">
        <v>11</v>
      </c>
      <c r="F22" s="20"/>
      <c r="G22" s="20"/>
      <c r="H22" s="21" t="s">
        <v>33</v>
      </c>
      <c r="I22" s="26" t="s">
        <v>58</v>
      </c>
      <c r="J22" s="26" t="s">
        <v>88</v>
      </c>
      <c r="K22" s="20" t="s">
        <v>26</v>
      </c>
      <c r="L22" s="22"/>
      <c r="M22" s="42" t="s">
        <v>67</v>
      </c>
    </row>
    <row r="23" spans="1:13" x14ac:dyDescent="0.3">
      <c r="A23" s="20">
        <v>22</v>
      </c>
      <c r="B23" s="19" t="s">
        <v>250</v>
      </c>
      <c r="C23" s="40"/>
      <c r="D23" s="20" t="s">
        <v>10</v>
      </c>
      <c r="E23" s="98" t="s">
        <v>11</v>
      </c>
      <c r="F23" s="20" t="s">
        <v>12</v>
      </c>
      <c r="G23" s="20"/>
      <c r="H23" s="21" t="s">
        <v>13</v>
      </c>
      <c r="I23" s="26" t="s">
        <v>14</v>
      </c>
      <c r="J23" s="26"/>
      <c r="K23" s="20" t="s">
        <v>15</v>
      </c>
      <c r="L23" s="22"/>
      <c r="M23" s="42" t="s">
        <v>16</v>
      </c>
    </row>
    <row r="24" spans="1:13" ht="41.4" x14ac:dyDescent="0.3">
      <c r="A24" s="20">
        <v>23</v>
      </c>
      <c r="B24" s="19" t="s">
        <v>235</v>
      </c>
      <c r="C24" s="19" t="s">
        <v>46</v>
      </c>
      <c r="D24" s="20" t="s">
        <v>10</v>
      </c>
      <c r="E24" s="98" t="s">
        <v>47</v>
      </c>
      <c r="F24" s="20" t="s">
        <v>38</v>
      </c>
      <c r="G24" s="20"/>
      <c r="H24" s="20" t="s">
        <v>39</v>
      </c>
      <c r="I24" s="26" t="s">
        <v>48</v>
      </c>
      <c r="J24" s="26" t="s">
        <v>88</v>
      </c>
      <c r="K24" s="20" t="s">
        <v>26</v>
      </c>
      <c r="L24" s="22"/>
      <c r="M24" s="42" t="s">
        <v>49</v>
      </c>
    </row>
    <row r="25" spans="1:13" ht="55.2" x14ac:dyDescent="0.3">
      <c r="A25" s="20">
        <v>24</v>
      </c>
      <c r="B25" s="19" t="s">
        <v>68</v>
      </c>
      <c r="C25" s="19" t="s">
        <v>69</v>
      </c>
      <c r="D25" s="20" t="s">
        <v>10</v>
      </c>
      <c r="E25" s="98" t="s">
        <v>11</v>
      </c>
      <c r="F25" s="20" t="s">
        <v>38</v>
      </c>
      <c r="G25" s="20"/>
      <c r="H25" s="20" t="s">
        <v>39</v>
      </c>
      <c r="I25" s="26" t="s">
        <v>70</v>
      </c>
      <c r="J25" s="26" t="s">
        <v>88</v>
      </c>
      <c r="K25" s="20" t="s">
        <v>26</v>
      </c>
      <c r="L25" s="22"/>
      <c r="M25" s="42" t="s">
        <v>71</v>
      </c>
    </row>
    <row r="26" spans="1:13" x14ac:dyDescent="0.3">
      <c r="A26" s="20">
        <v>25</v>
      </c>
      <c r="B26" s="19" t="s">
        <v>158</v>
      </c>
      <c r="C26" s="40"/>
      <c r="D26" s="20" t="s">
        <v>10</v>
      </c>
      <c r="E26" s="98" t="s">
        <v>32</v>
      </c>
      <c r="F26" s="20"/>
      <c r="G26" s="20"/>
      <c r="H26" s="21" t="s">
        <v>61</v>
      </c>
      <c r="I26" s="26" t="s">
        <v>58</v>
      </c>
      <c r="J26" s="26" t="s">
        <v>88</v>
      </c>
      <c r="K26" s="20" t="s">
        <v>26</v>
      </c>
      <c r="L26" s="22"/>
      <c r="M26" s="53" t="s">
        <v>109</v>
      </c>
    </row>
    <row r="27" spans="1:13" x14ac:dyDescent="0.3">
      <c r="A27" s="20">
        <v>26</v>
      </c>
      <c r="B27" s="19" t="s">
        <v>64</v>
      </c>
      <c r="C27" s="40"/>
      <c r="D27" s="20" t="s">
        <v>10</v>
      </c>
      <c r="E27" s="98" t="s">
        <v>32</v>
      </c>
      <c r="F27" s="20"/>
      <c r="G27" s="20"/>
      <c r="H27" s="21" t="s">
        <v>33</v>
      </c>
      <c r="I27" s="26" t="s">
        <v>58</v>
      </c>
      <c r="J27" s="26" t="s">
        <v>88</v>
      </c>
      <c r="K27" s="20" t="s">
        <v>26</v>
      </c>
      <c r="L27" s="22"/>
      <c r="M27" s="42" t="s">
        <v>65</v>
      </c>
    </row>
    <row r="28" spans="1:13" ht="193.2" x14ac:dyDescent="0.3">
      <c r="A28" s="20">
        <v>27</v>
      </c>
      <c r="B28" s="19" t="s">
        <v>191</v>
      </c>
      <c r="C28" s="36"/>
      <c r="D28" s="20" t="s">
        <v>10</v>
      </c>
      <c r="E28" s="98" t="s">
        <v>11</v>
      </c>
      <c r="F28" s="20" t="s">
        <v>12</v>
      </c>
      <c r="G28" s="21">
        <v>43920</v>
      </c>
      <c r="H28" s="21" t="s">
        <v>13</v>
      </c>
      <c r="I28" s="26" t="s">
        <v>275</v>
      </c>
      <c r="J28" s="26" t="s">
        <v>88</v>
      </c>
      <c r="K28" s="20" t="s">
        <v>26</v>
      </c>
      <c r="L28" s="22" t="s">
        <v>276</v>
      </c>
      <c r="M28" s="42" t="s">
        <v>259</v>
      </c>
    </row>
    <row r="29" spans="1:13" ht="27.6" x14ac:dyDescent="0.3">
      <c r="A29" s="20">
        <v>28</v>
      </c>
      <c r="B29" s="19" t="s">
        <v>151</v>
      </c>
      <c r="C29" s="19"/>
      <c r="D29" s="20" t="s">
        <v>10</v>
      </c>
      <c r="E29" s="98" t="s">
        <v>11</v>
      </c>
      <c r="F29" s="20" t="s">
        <v>12</v>
      </c>
      <c r="G29" s="21">
        <v>43252</v>
      </c>
      <c r="H29" s="21">
        <v>43982</v>
      </c>
      <c r="I29" s="26" t="s">
        <v>218</v>
      </c>
      <c r="J29" s="26" t="s">
        <v>112</v>
      </c>
      <c r="K29" s="20" t="s">
        <v>15</v>
      </c>
      <c r="L29" s="22" t="s">
        <v>103</v>
      </c>
      <c r="M29" s="45" t="s">
        <v>102</v>
      </c>
    </row>
    <row r="30" spans="1:13" ht="151.80000000000001" x14ac:dyDescent="0.3">
      <c r="A30" s="20">
        <v>29</v>
      </c>
      <c r="B30" s="19" t="s">
        <v>19</v>
      </c>
      <c r="C30" s="19" t="s">
        <v>262</v>
      </c>
      <c r="D30" s="20" t="s">
        <v>10</v>
      </c>
      <c r="E30" s="98" t="s">
        <v>11</v>
      </c>
      <c r="F30" s="20" t="s">
        <v>12</v>
      </c>
      <c r="G30" s="20"/>
      <c r="H30" s="26" t="s">
        <v>210</v>
      </c>
      <c r="I30" s="26" t="s">
        <v>209</v>
      </c>
      <c r="J30" s="26" t="s">
        <v>112</v>
      </c>
      <c r="K30" s="20" t="s">
        <v>15</v>
      </c>
      <c r="L30" s="22"/>
      <c r="M30" s="42" t="s">
        <v>20</v>
      </c>
    </row>
    <row r="31" spans="1:13" ht="27.6" x14ac:dyDescent="0.3">
      <c r="A31" s="20">
        <v>30</v>
      </c>
      <c r="B31" s="19" t="s">
        <v>66</v>
      </c>
      <c r="C31" s="40"/>
      <c r="D31" s="20" t="s">
        <v>10</v>
      </c>
      <c r="E31" s="98" t="s">
        <v>32</v>
      </c>
      <c r="F31" s="20"/>
      <c r="G31" s="20"/>
      <c r="H31" s="21" t="s">
        <v>33</v>
      </c>
      <c r="I31" s="26" t="s">
        <v>58</v>
      </c>
      <c r="J31" s="26" t="s">
        <v>88</v>
      </c>
      <c r="K31" s="20" t="s">
        <v>26</v>
      </c>
      <c r="L31" s="22"/>
      <c r="M31" s="53" t="s">
        <v>110</v>
      </c>
    </row>
    <row r="32" spans="1:13" x14ac:dyDescent="0.3">
      <c r="A32" s="20">
        <v>31</v>
      </c>
      <c r="B32" s="19" t="s">
        <v>76</v>
      </c>
      <c r="C32" s="40"/>
      <c r="D32" s="20" t="s">
        <v>10</v>
      </c>
      <c r="E32" s="98" t="s">
        <v>11</v>
      </c>
      <c r="F32" s="20"/>
      <c r="G32" s="20"/>
      <c r="H32" s="21" t="s">
        <v>33</v>
      </c>
      <c r="I32" s="26" t="s">
        <v>77</v>
      </c>
      <c r="J32" s="26" t="s">
        <v>88</v>
      </c>
      <c r="K32" s="20" t="s">
        <v>26</v>
      </c>
      <c r="L32" s="42"/>
      <c r="M32" s="42" t="s">
        <v>78</v>
      </c>
    </row>
    <row r="33" spans="1:13" ht="179.4" x14ac:dyDescent="0.3">
      <c r="A33" s="20">
        <v>32</v>
      </c>
      <c r="B33" s="19" t="s">
        <v>30</v>
      </c>
      <c r="C33" s="19" t="s">
        <v>31</v>
      </c>
      <c r="D33" s="20" t="s">
        <v>10</v>
      </c>
      <c r="E33" s="98" t="s">
        <v>32</v>
      </c>
      <c r="F33" s="20"/>
      <c r="G33" s="20"/>
      <c r="H33" s="21" t="s">
        <v>33</v>
      </c>
      <c r="I33" s="26" t="s">
        <v>34</v>
      </c>
      <c r="J33" s="26" t="s">
        <v>88</v>
      </c>
      <c r="K33" s="20" t="s">
        <v>26</v>
      </c>
      <c r="L33" s="22"/>
      <c r="M33" s="42" t="s">
        <v>35</v>
      </c>
    </row>
    <row r="34" spans="1:13" ht="220.8" x14ac:dyDescent="0.3">
      <c r="A34" s="20">
        <v>33</v>
      </c>
      <c r="B34" s="19" t="s">
        <v>84</v>
      </c>
      <c r="C34" s="19" t="s">
        <v>85</v>
      </c>
      <c r="D34" s="20" t="s">
        <v>10</v>
      </c>
      <c r="E34" s="98" t="s">
        <v>11</v>
      </c>
      <c r="F34" s="20" t="s">
        <v>38</v>
      </c>
      <c r="G34" s="20"/>
      <c r="H34" s="20" t="s">
        <v>39</v>
      </c>
      <c r="I34" s="26" t="s">
        <v>86</v>
      </c>
      <c r="J34" s="26" t="s">
        <v>88</v>
      </c>
      <c r="K34" s="20" t="s">
        <v>26</v>
      </c>
      <c r="L34" s="22"/>
      <c r="M34" s="42" t="s">
        <v>87</v>
      </c>
    </row>
    <row r="35" spans="1:13" x14ac:dyDescent="0.3">
      <c r="A35" s="20">
        <v>34</v>
      </c>
      <c r="B35" s="19" t="s">
        <v>79</v>
      </c>
      <c r="C35" s="40"/>
      <c r="D35" s="20" t="s">
        <v>10</v>
      </c>
      <c r="E35" s="98" t="s">
        <v>32</v>
      </c>
      <c r="F35" s="20"/>
      <c r="G35" s="20"/>
      <c r="H35" s="21" t="s">
        <v>33</v>
      </c>
      <c r="I35" s="26" t="s">
        <v>80</v>
      </c>
      <c r="J35" s="26" t="s">
        <v>88</v>
      </c>
      <c r="K35" s="20" t="s">
        <v>26</v>
      </c>
      <c r="L35" s="22"/>
      <c r="M35" s="42" t="s">
        <v>81</v>
      </c>
    </row>
    <row r="36" spans="1:13" x14ac:dyDescent="0.3">
      <c r="A36" s="20">
        <v>35</v>
      </c>
      <c r="B36" s="19" t="s">
        <v>82</v>
      </c>
      <c r="C36" s="40"/>
      <c r="D36" s="20" t="s">
        <v>10</v>
      </c>
      <c r="E36" s="98" t="s">
        <v>32</v>
      </c>
      <c r="F36" s="20"/>
      <c r="G36" s="20"/>
      <c r="H36" s="21" t="s">
        <v>33</v>
      </c>
      <c r="I36" s="26" t="s">
        <v>80</v>
      </c>
      <c r="J36" s="26" t="s">
        <v>88</v>
      </c>
      <c r="K36" s="20" t="s">
        <v>26</v>
      </c>
      <c r="L36" s="22"/>
      <c r="M36" s="42" t="s">
        <v>83</v>
      </c>
    </row>
    <row r="37" spans="1:13" ht="41.4" x14ac:dyDescent="0.3">
      <c r="A37" s="20">
        <v>36</v>
      </c>
      <c r="B37" s="19" t="s">
        <v>94</v>
      </c>
      <c r="C37" s="40"/>
      <c r="D37" s="20" t="s">
        <v>92</v>
      </c>
      <c r="E37" s="98" t="s">
        <v>11</v>
      </c>
      <c r="F37" s="20" t="s">
        <v>12</v>
      </c>
      <c r="G37" s="20"/>
      <c r="H37" s="21" t="s">
        <v>119</v>
      </c>
      <c r="I37" s="26" t="s">
        <v>117</v>
      </c>
      <c r="J37" s="26" t="s">
        <v>112</v>
      </c>
      <c r="K37" s="20" t="s">
        <v>15</v>
      </c>
      <c r="L37" s="22" t="s">
        <v>118</v>
      </c>
      <c r="M37" s="42" t="s">
        <v>95</v>
      </c>
    </row>
    <row r="38" spans="1:13" ht="82.8" x14ac:dyDescent="0.3">
      <c r="A38" s="20">
        <v>37</v>
      </c>
      <c r="B38" s="19" t="s">
        <v>72</v>
      </c>
      <c r="C38" s="19" t="s">
        <v>73</v>
      </c>
      <c r="D38" s="20" t="s">
        <v>10</v>
      </c>
      <c r="E38" s="98" t="s">
        <v>47</v>
      </c>
      <c r="F38" s="20" t="s">
        <v>38</v>
      </c>
      <c r="G38" s="20"/>
      <c r="H38" s="20" t="s">
        <v>39</v>
      </c>
      <c r="I38" s="26" t="s">
        <v>74</v>
      </c>
      <c r="J38" s="26" t="s">
        <v>88</v>
      </c>
      <c r="K38" s="20" t="s">
        <v>26</v>
      </c>
      <c r="L38" s="22"/>
      <c r="M38" s="42" t="s">
        <v>75</v>
      </c>
    </row>
    <row r="39" spans="1:13" ht="138" x14ac:dyDescent="0.3">
      <c r="A39" s="20">
        <v>38</v>
      </c>
      <c r="B39" s="19" t="s">
        <v>144</v>
      </c>
      <c r="C39" s="25" t="s">
        <v>145</v>
      </c>
      <c r="D39" s="54" t="s">
        <v>10</v>
      </c>
      <c r="E39" s="98" t="s">
        <v>146</v>
      </c>
      <c r="F39" s="20" t="s">
        <v>38</v>
      </c>
      <c r="G39" s="21">
        <v>43040</v>
      </c>
      <c r="H39" s="20" t="s">
        <v>39</v>
      </c>
      <c r="I39" s="26" t="s">
        <v>147</v>
      </c>
      <c r="J39" s="23" t="s">
        <v>148</v>
      </c>
      <c r="K39" s="20" t="s">
        <v>26</v>
      </c>
      <c r="L39" s="22"/>
      <c r="M39" s="53" t="s">
        <v>149</v>
      </c>
    </row>
    <row r="40" spans="1:13" ht="41.4" x14ac:dyDescent="0.3">
      <c r="A40" s="20">
        <v>39</v>
      </c>
      <c r="B40" s="19" t="s">
        <v>152</v>
      </c>
      <c r="C40" s="19" t="s">
        <v>153</v>
      </c>
      <c r="D40" s="54" t="s">
        <v>10</v>
      </c>
      <c r="E40" s="98" t="s">
        <v>154</v>
      </c>
      <c r="F40" s="20" t="s">
        <v>38</v>
      </c>
      <c r="G40" s="21">
        <v>43040</v>
      </c>
      <c r="H40" s="20" t="s">
        <v>39</v>
      </c>
      <c r="I40" s="26"/>
      <c r="J40" s="23" t="s">
        <v>148</v>
      </c>
      <c r="K40" s="20" t="s">
        <v>26</v>
      </c>
      <c r="L40" s="22"/>
      <c r="M40" s="53" t="s">
        <v>155</v>
      </c>
    </row>
    <row r="41" spans="1:13" ht="55.2" x14ac:dyDescent="0.3">
      <c r="A41" s="20">
        <v>40</v>
      </c>
      <c r="B41" s="19" t="s">
        <v>224</v>
      </c>
      <c r="C41" s="19" t="s">
        <v>159</v>
      </c>
      <c r="D41" s="54" t="s">
        <v>10</v>
      </c>
      <c r="E41" s="98" t="s">
        <v>154</v>
      </c>
      <c r="F41" s="20" t="s">
        <v>38</v>
      </c>
      <c r="G41" s="21">
        <v>43040</v>
      </c>
      <c r="H41" s="20" t="s">
        <v>39</v>
      </c>
      <c r="I41" s="26"/>
      <c r="J41" s="23" t="s">
        <v>148</v>
      </c>
      <c r="K41" s="20" t="s">
        <v>26</v>
      </c>
      <c r="L41" s="22"/>
      <c r="M41" s="53" t="s">
        <v>160</v>
      </c>
    </row>
    <row r="42" spans="1:13" ht="96.6" x14ac:dyDescent="0.3">
      <c r="A42" s="20">
        <v>41</v>
      </c>
      <c r="B42" s="19" t="s">
        <v>200</v>
      </c>
      <c r="C42" s="19" t="s">
        <v>165</v>
      </c>
      <c r="D42" s="20" t="s">
        <v>92</v>
      </c>
      <c r="E42" s="98" t="s">
        <v>11</v>
      </c>
      <c r="F42" s="20" t="s">
        <v>12</v>
      </c>
      <c r="G42" s="21">
        <v>42736</v>
      </c>
      <c r="H42" s="20" t="s">
        <v>22</v>
      </c>
      <c r="I42" s="26" t="s">
        <v>96</v>
      </c>
      <c r="J42" s="26" t="s">
        <v>88</v>
      </c>
      <c r="K42" s="20" t="s">
        <v>26</v>
      </c>
      <c r="L42" s="22"/>
      <c r="M42" s="22" t="s">
        <v>166</v>
      </c>
    </row>
    <row r="43" spans="1:13" ht="138" x14ac:dyDescent="0.3">
      <c r="A43" s="20">
        <v>42</v>
      </c>
      <c r="B43" s="19" t="s">
        <v>167</v>
      </c>
      <c r="C43" s="19" t="s">
        <v>168</v>
      </c>
      <c r="D43" s="20" t="s">
        <v>92</v>
      </c>
      <c r="E43" s="98" t="s">
        <v>32</v>
      </c>
      <c r="F43" s="20"/>
      <c r="G43" s="21">
        <v>42736</v>
      </c>
      <c r="H43" s="20" t="s">
        <v>22</v>
      </c>
      <c r="I43" s="26" t="s">
        <v>96</v>
      </c>
      <c r="J43" s="26" t="s">
        <v>88</v>
      </c>
      <c r="K43" s="20" t="s">
        <v>26</v>
      </c>
      <c r="L43" s="22"/>
      <c r="M43" s="53" t="s">
        <v>169</v>
      </c>
    </row>
    <row r="44" spans="1:13" ht="55.2" x14ac:dyDescent="0.3">
      <c r="A44" s="20">
        <v>43</v>
      </c>
      <c r="B44" s="19" t="s">
        <v>197</v>
      </c>
      <c r="C44" s="19" t="s">
        <v>170</v>
      </c>
      <c r="D44" s="20" t="s">
        <v>92</v>
      </c>
      <c r="E44" s="98" t="s">
        <v>171</v>
      </c>
      <c r="F44" s="20"/>
      <c r="G44" s="21">
        <v>42736</v>
      </c>
      <c r="H44" s="20" t="s">
        <v>22</v>
      </c>
      <c r="I44" s="26" t="s">
        <v>96</v>
      </c>
      <c r="J44" s="26" t="s">
        <v>88</v>
      </c>
      <c r="K44" s="20" t="s">
        <v>26</v>
      </c>
      <c r="L44" s="22"/>
      <c r="M44" s="53" t="s">
        <v>172</v>
      </c>
    </row>
    <row r="45" spans="1:13" ht="96.6" x14ac:dyDescent="0.3">
      <c r="A45" s="20">
        <v>44</v>
      </c>
      <c r="B45" s="19" t="s">
        <v>196</v>
      </c>
      <c r="C45" s="19" t="s">
        <v>199</v>
      </c>
      <c r="D45" s="20" t="s">
        <v>92</v>
      </c>
      <c r="E45" s="98" t="s">
        <v>11</v>
      </c>
      <c r="F45" s="20"/>
      <c r="G45" s="21">
        <v>42736</v>
      </c>
      <c r="H45" s="20" t="s">
        <v>22</v>
      </c>
      <c r="I45" s="26" t="s">
        <v>96</v>
      </c>
      <c r="J45" s="26" t="s">
        <v>88</v>
      </c>
      <c r="K45" s="20" t="s">
        <v>26</v>
      </c>
      <c r="L45" s="22"/>
      <c r="M45" s="53" t="s">
        <v>173</v>
      </c>
    </row>
    <row r="46" spans="1:13" ht="96.6" x14ac:dyDescent="0.3">
      <c r="A46" s="20">
        <v>45</v>
      </c>
      <c r="B46" s="19" t="s">
        <v>174</v>
      </c>
      <c r="C46" s="19" t="s">
        <v>175</v>
      </c>
      <c r="D46" s="20" t="s">
        <v>92</v>
      </c>
      <c r="E46" s="98" t="s">
        <v>11</v>
      </c>
      <c r="F46" s="20"/>
      <c r="G46" s="21">
        <v>42736</v>
      </c>
      <c r="H46" s="20" t="s">
        <v>22</v>
      </c>
      <c r="I46" s="26" t="s">
        <v>96</v>
      </c>
      <c r="J46" s="26" t="s">
        <v>88</v>
      </c>
      <c r="K46" s="20" t="s">
        <v>26</v>
      </c>
      <c r="L46" s="22"/>
      <c r="M46" s="53" t="s">
        <v>176</v>
      </c>
    </row>
    <row r="47" spans="1:13" ht="165.6" x14ac:dyDescent="0.3">
      <c r="A47" s="20">
        <v>46</v>
      </c>
      <c r="B47" s="19" t="s">
        <v>177</v>
      </c>
      <c r="C47" s="25" t="s">
        <v>183</v>
      </c>
      <c r="D47" s="20" t="s">
        <v>92</v>
      </c>
      <c r="E47" s="98" t="s">
        <v>11</v>
      </c>
      <c r="F47" s="20"/>
      <c r="G47" s="21">
        <v>42736</v>
      </c>
      <c r="H47" s="20" t="s">
        <v>22</v>
      </c>
      <c r="I47" s="26" t="s">
        <v>96</v>
      </c>
      <c r="J47" s="26" t="s">
        <v>88</v>
      </c>
      <c r="K47" s="20" t="s">
        <v>26</v>
      </c>
      <c r="L47" s="22"/>
      <c r="M47" s="53" t="s">
        <v>178</v>
      </c>
    </row>
    <row r="48" spans="1:13" ht="82.8" x14ac:dyDescent="0.3">
      <c r="A48" s="20">
        <v>47</v>
      </c>
      <c r="B48" s="19" t="s">
        <v>179</v>
      </c>
      <c r="C48" s="19" t="s">
        <v>180</v>
      </c>
      <c r="D48" s="20" t="s">
        <v>92</v>
      </c>
      <c r="E48" s="98" t="s">
        <v>182</v>
      </c>
      <c r="F48" s="20"/>
      <c r="G48" s="21">
        <v>42736</v>
      </c>
      <c r="H48" s="20" t="s">
        <v>22</v>
      </c>
      <c r="I48" s="26" t="s">
        <v>96</v>
      </c>
      <c r="J48" s="26" t="s">
        <v>88</v>
      </c>
      <c r="K48" s="20" t="s">
        <v>26</v>
      </c>
      <c r="L48" s="22"/>
      <c r="M48" s="53" t="s">
        <v>181</v>
      </c>
    </row>
    <row r="49" spans="1:13" ht="110.4" x14ac:dyDescent="0.3">
      <c r="A49" s="20">
        <v>48</v>
      </c>
      <c r="B49" s="19" t="s">
        <v>185</v>
      </c>
      <c r="C49" s="19" t="s">
        <v>186</v>
      </c>
      <c r="D49" s="20" t="s">
        <v>92</v>
      </c>
      <c r="E49" s="98" t="s">
        <v>11</v>
      </c>
      <c r="F49" s="20"/>
      <c r="G49" s="21">
        <v>42736</v>
      </c>
      <c r="H49" s="20" t="s">
        <v>22</v>
      </c>
      <c r="I49" s="26" t="s">
        <v>96</v>
      </c>
      <c r="J49" s="26" t="s">
        <v>88</v>
      </c>
      <c r="K49" s="20" t="s">
        <v>26</v>
      </c>
      <c r="L49" s="22"/>
      <c r="M49" s="50" t="s">
        <v>184</v>
      </c>
    </row>
    <row r="50" spans="1:13" ht="82.8" x14ac:dyDescent="0.3">
      <c r="A50" s="20">
        <v>49</v>
      </c>
      <c r="B50" s="19" t="s">
        <v>192</v>
      </c>
      <c r="C50" s="19" t="s">
        <v>193</v>
      </c>
      <c r="D50" s="20" t="s">
        <v>92</v>
      </c>
      <c r="E50" s="98" t="s">
        <v>182</v>
      </c>
      <c r="F50" s="20"/>
      <c r="G50" s="21">
        <v>42736</v>
      </c>
      <c r="H50" s="20" t="s">
        <v>22</v>
      </c>
      <c r="I50" s="26" t="s">
        <v>96</v>
      </c>
      <c r="J50" s="26" t="s">
        <v>88</v>
      </c>
      <c r="K50" s="20" t="s">
        <v>26</v>
      </c>
      <c r="L50" s="22"/>
      <c r="M50" s="53" t="s">
        <v>187</v>
      </c>
    </row>
    <row r="51" spans="1:13" ht="138" x14ac:dyDescent="0.3">
      <c r="A51" s="20">
        <v>50</v>
      </c>
      <c r="B51" s="19" t="s">
        <v>194</v>
      </c>
      <c r="C51" s="19" t="s">
        <v>189</v>
      </c>
      <c r="D51" s="20" t="s">
        <v>10</v>
      </c>
      <c r="E51" s="98" t="s">
        <v>11</v>
      </c>
      <c r="F51" s="20" t="s">
        <v>12</v>
      </c>
      <c r="G51" s="21">
        <v>43776</v>
      </c>
      <c r="H51" s="21">
        <v>44196</v>
      </c>
      <c r="I51" s="26" t="s">
        <v>265</v>
      </c>
      <c r="J51" s="23" t="s">
        <v>148</v>
      </c>
      <c r="K51" s="20" t="s">
        <v>26</v>
      </c>
      <c r="L51" s="22"/>
      <c r="M51" s="53" t="s">
        <v>188</v>
      </c>
    </row>
    <row r="52" spans="1:13" ht="82.8" x14ac:dyDescent="0.3">
      <c r="A52" s="20">
        <v>51</v>
      </c>
      <c r="B52" s="19" t="s">
        <v>205</v>
      </c>
      <c r="C52" s="19" t="s">
        <v>206</v>
      </c>
      <c r="D52" s="20" t="s">
        <v>10</v>
      </c>
      <c r="E52" s="98" t="s">
        <v>11</v>
      </c>
      <c r="F52" s="20" t="s">
        <v>38</v>
      </c>
      <c r="G52" s="21">
        <v>43249</v>
      </c>
      <c r="H52" s="20" t="s">
        <v>22</v>
      </c>
      <c r="I52" s="26" t="s">
        <v>207</v>
      </c>
      <c r="J52" s="23" t="s">
        <v>148</v>
      </c>
      <c r="K52" s="20" t="s">
        <v>26</v>
      </c>
      <c r="L52" s="22"/>
      <c r="M52" s="53" t="s">
        <v>208</v>
      </c>
    </row>
    <row r="53" spans="1:13" ht="110.4" x14ac:dyDescent="0.3">
      <c r="A53" s="20">
        <v>52</v>
      </c>
      <c r="B53" s="19" t="s">
        <v>212</v>
      </c>
      <c r="C53" s="19" t="s">
        <v>213</v>
      </c>
      <c r="D53" s="26" t="s">
        <v>92</v>
      </c>
      <c r="E53" s="35" t="s">
        <v>214</v>
      </c>
      <c r="F53" s="26" t="s">
        <v>38</v>
      </c>
      <c r="G53" s="21">
        <v>43344</v>
      </c>
      <c r="H53" s="21">
        <v>44074</v>
      </c>
      <c r="I53" s="26" t="s">
        <v>215</v>
      </c>
      <c r="J53" s="26" t="s">
        <v>115</v>
      </c>
      <c r="K53" s="26" t="s">
        <v>15</v>
      </c>
      <c r="L53" s="19"/>
      <c r="M53" s="95" t="s">
        <v>216</v>
      </c>
    </row>
    <row r="54" spans="1:13" ht="110.4" x14ac:dyDescent="0.3">
      <c r="A54" s="20">
        <v>53</v>
      </c>
      <c r="B54" s="19" t="s">
        <v>229</v>
      </c>
      <c r="C54" s="19" t="s">
        <v>230</v>
      </c>
      <c r="D54" s="20" t="s">
        <v>10</v>
      </c>
      <c r="E54" s="98" t="s">
        <v>11</v>
      </c>
      <c r="F54" s="20" t="s">
        <v>233</v>
      </c>
      <c r="G54" s="21">
        <v>43469</v>
      </c>
      <c r="H54" s="20" t="s">
        <v>22</v>
      </c>
      <c r="I54" s="26" t="s">
        <v>231</v>
      </c>
      <c r="J54" s="23" t="s">
        <v>148</v>
      </c>
      <c r="K54" s="20" t="s">
        <v>26</v>
      </c>
      <c r="L54" s="22"/>
      <c r="M54" s="53" t="s">
        <v>232</v>
      </c>
    </row>
    <row r="55" spans="1:13" ht="234.6" x14ac:dyDescent="0.3">
      <c r="A55" s="20">
        <v>54</v>
      </c>
      <c r="B55" s="34" t="s">
        <v>236</v>
      </c>
      <c r="C55" s="56" t="s">
        <v>245</v>
      </c>
      <c r="D55" s="35" t="s">
        <v>126</v>
      </c>
      <c r="E55" s="35" t="s">
        <v>237</v>
      </c>
      <c r="F55" s="26" t="s">
        <v>238</v>
      </c>
      <c r="G55" s="57">
        <v>43647</v>
      </c>
      <c r="H55" s="58">
        <v>44377</v>
      </c>
      <c r="I55" s="26" t="s">
        <v>268</v>
      </c>
      <c r="J55" s="35" t="s">
        <v>239</v>
      </c>
      <c r="K55" s="35" t="s">
        <v>240</v>
      </c>
      <c r="L55" s="61" t="s">
        <v>269</v>
      </c>
      <c r="M55" s="50" t="s">
        <v>242</v>
      </c>
    </row>
    <row r="56" spans="1:13" ht="75" x14ac:dyDescent="0.3">
      <c r="A56" s="20">
        <v>55</v>
      </c>
      <c r="B56" s="34" t="s">
        <v>243</v>
      </c>
      <c r="C56" s="56" t="s">
        <v>244</v>
      </c>
      <c r="D56" s="35" t="s">
        <v>126</v>
      </c>
      <c r="E56" s="35" t="s">
        <v>237</v>
      </c>
      <c r="F56" s="26" t="s">
        <v>238</v>
      </c>
      <c r="G56" s="57">
        <v>43647</v>
      </c>
      <c r="H56" s="58">
        <v>44377</v>
      </c>
      <c r="I56" s="35"/>
      <c r="J56" s="35" t="s">
        <v>239</v>
      </c>
      <c r="K56" s="35" t="s">
        <v>240</v>
      </c>
      <c r="L56" s="34" t="s">
        <v>241</v>
      </c>
      <c r="M56" s="50" t="s">
        <v>246</v>
      </c>
    </row>
    <row r="57" spans="1:13" ht="105" x14ac:dyDescent="0.3">
      <c r="A57" s="20">
        <v>56</v>
      </c>
      <c r="B57" s="19" t="s">
        <v>251</v>
      </c>
      <c r="C57" s="34" t="s">
        <v>252</v>
      </c>
      <c r="D57" s="35" t="s">
        <v>10</v>
      </c>
      <c r="E57" s="35" t="s">
        <v>237</v>
      </c>
      <c r="F57" s="26" t="s">
        <v>238</v>
      </c>
      <c r="G57" s="59" t="s">
        <v>253</v>
      </c>
      <c r="H57" s="60" t="s">
        <v>254</v>
      </c>
      <c r="I57" s="103" t="s">
        <v>255</v>
      </c>
      <c r="J57" s="23" t="s">
        <v>148</v>
      </c>
      <c r="K57" s="26" t="s">
        <v>26</v>
      </c>
      <c r="L57" s="55"/>
      <c r="M57" s="50" t="s">
        <v>256</v>
      </c>
    </row>
    <row r="58" spans="1:13" ht="207" x14ac:dyDescent="0.3">
      <c r="A58" s="20">
        <v>57</v>
      </c>
      <c r="B58" s="19" t="s">
        <v>257</v>
      </c>
      <c r="C58" s="38" t="s">
        <v>258</v>
      </c>
      <c r="D58" s="26" t="s">
        <v>10</v>
      </c>
      <c r="E58" s="100" t="s">
        <v>237</v>
      </c>
      <c r="F58" s="26" t="s">
        <v>238</v>
      </c>
      <c r="G58" s="2">
        <v>43617</v>
      </c>
      <c r="H58" s="39">
        <v>43982</v>
      </c>
      <c r="I58" s="4" t="s">
        <v>260</v>
      </c>
      <c r="J58" s="4" t="s">
        <v>88</v>
      </c>
      <c r="K58" s="3" t="s">
        <v>26</v>
      </c>
      <c r="L58" s="38" t="s">
        <v>261</v>
      </c>
      <c r="M58" s="38" t="s">
        <v>259</v>
      </c>
    </row>
    <row r="59" spans="1:13" ht="151.80000000000001" x14ac:dyDescent="0.3">
      <c r="A59" s="20">
        <v>58</v>
      </c>
      <c r="B59" s="50" t="s">
        <v>263</v>
      </c>
      <c r="C59" s="52" t="s">
        <v>264</v>
      </c>
      <c r="D59" s="26" t="s">
        <v>10</v>
      </c>
      <c r="E59" s="35" t="s">
        <v>237</v>
      </c>
      <c r="F59" s="26" t="s">
        <v>238</v>
      </c>
      <c r="G59" s="62">
        <v>43774</v>
      </c>
      <c r="H59" s="62">
        <v>44140</v>
      </c>
      <c r="I59" s="96" t="s">
        <v>266</v>
      </c>
      <c r="J59" s="26" t="s">
        <v>239</v>
      </c>
      <c r="K59" s="26" t="s">
        <v>240</v>
      </c>
      <c r="L59" s="63"/>
      <c r="M59" s="52" t="s">
        <v>267</v>
      </c>
    </row>
    <row r="60" spans="1:13" ht="96.6" x14ac:dyDescent="0.3">
      <c r="A60" s="20">
        <v>59</v>
      </c>
      <c r="B60" s="74" t="s">
        <v>133</v>
      </c>
      <c r="C60" s="75" t="s">
        <v>271</v>
      </c>
      <c r="D60" s="59" t="s">
        <v>126</v>
      </c>
      <c r="E60" s="35" t="s">
        <v>237</v>
      </c>
      <c r="F60" s="26" t="s">
        <v>238</v>
      </c>
      <c r="G60" s="76">
        <v>43790</v>
      </c>
      <c r="H60" s="76">
        <v>44165</v>
      </c>
      <c r="I60" s="59" t="s">
        <v>270</v>
      </c>
      <c r="J60" s="23" t="s">
        <v>239</v>
      </c>
      <c r="K60" s="23" t="s">
        <v>240</v>
      </c>
      <c r="L60" s="74" t="s">
        <v>270</v>
      </c>
      <c r="M60" s="96" t="s">
        <v>272</v>
      </c>
    </row>
    <row r="61" spans="1:13" ht="179.4" x14ac:dyDescent="0.3">
      <c r="A61" s="86">
        <v>60</v>
      </c>
      <c r="B61" s="79" t="s">
        <v>280</v>
      </c>
      <c r="C61" s="79" t="s">
        <v>281</v>
      </c>
      <c r="D61" s="88" t="s">
        <v>126</v>
      </c>
      <c r="E61" s="81" t="s">
        <v>282</v>
      </c>
      <c r="F61" s="87" t="s">
        <v>238</v>
      </c>
      <c r="G61" s="82" t="s">
        <v>287</v>
      </c>
      <c r="H61" s="82">
        <v>43983</v>
      </c>
      <c r="I61" s="83" t="s">
        <v>285</v>
      </c>
      <c r="J61" s="83" t="s">
        <v>284</v>
      </c>
      <c r="K61" s="83" t="s">
        <v>284</v>
      </c>
      <c r="L61" s="79" t="s">
        <v>286</v>
      </c>
      <c r="M61" s="79" t="s">
        <v>283</v>
      </c>
    </row>
    <row r="62" spans="1:13" ht="41.4" x14ac:dyDescent="0.3">
      <c r="A62" s="86">
        <v>61</v>
      </c>
      <c r="B62" s="79" t="s">
        <v>288</v>
      </c>
      <c r="C62" s="79" t="s">
        <v>289</v>
      </c>
      <c r="D62" s="88" t="s">
        <v>126</v>
      </c>
      <c r="E62" s="84" t="s">
        <v>237</v>
      </c>
      <c r="F62" s="87" t="s">
        <v>238</v>
      </c>
      <c r="G62" s="82" t="s">
        <v>287</v>
      </c>
      <c r="H62" s="82">
        <v>43983</v>
      </c>
      <c r="I62" s="85" t="s">
        <v>291</v>
      </c>
      <c r="J62" s="83" t="s">
        <v>284</v>
      </c>
      <c r="K62" s="83" t="s">
        <v>284</v>
      </c>
      <c r="L62" s="79" t="s">
        <v>286</v>
      </c>
      <c r="M62" s="79" t="s">
        <v>290</v>
      </c>
    </row>
    <row r="63" spans="1:13" ht="82.8" x14ac:dyDescent="0.3">
      <c r="A63" s="86">
        <v>62</v>
      </c>
      <c r="B63" s="80" t="s">
        <v>292</v>
      </c>
      <c r="C63" s="79" t="s">
        <v>293</v>
      </c>
      <c r="D63" s="87" t="s">
        <v>92</v>
      </c>
      <c r="E63" s="81" t="s">
        <v>294</v>
      </c>
      <c r="F63" s="92" t="s">
        <v>361</v>
      </c>
      <c r="G63" s="82" t="s">
        <v>287</v>
      </c>
      <c r="H63" s="82">
        <v>43983</v>
      </c>
      <c r="I63" s="83" t="s">
        <v>295</v>
      </c>
      <c r="J63" s="83" t="s">
        <v>284</v>
      </c>
      <c r="K63" s="83" t="s">
        <v>284</v>
      </c>
      <c r="L63" s="79" t="s">
        <v>286</v>
      </c>
      <c r="M63" s="79" t="s">
        <v>296</v>
      </c>
    </row>
    <row r="64" spans="1:13" s="77" customFormat="1" ht="96.6" x14ac:dyDescent="0.3">
      <c r="A64" s="86">
        <v>63</v>
      </c>
      <c r="B64" s="80" t="s">
        <v>297</v>
      </c>
      <c r="C64" s="79" t="s">
        <v>298</v>
      </c>
      <c r="D64" s="88" t="s">
        <v>126</v>
      </c>
      <c r="E64" s="81" t="s">
        <v>300</v>
      </c>
      <c r="F64" s="92" t="s">
        <v>301</v>
      </c>
      <c r="G64" s="82" t="s">
        <v>287</v>
      </c>
      <c r="H64" s="82">
        <v>43983</v>
      </c>
      <c r="I64" s="83" t="s">
        <v>302</v>
      </c>
      <c r="J64" s="83" t="s">
        <v>284</v>
      </c>
      <c r="K64" s="83" t="s">
        <v>284</v>
      </c>
      <c r="L64" s="79" t="s">
        <v>286</v>
      </c>
      <c r="M64" s="79" t="s">
        <v>303</v>
      </c>
    </row>
    <row r="65" spans="1:13" s="78" customFormat="1" ht="55.2" x14ac:dyDescent="0.3">
      <c r="A65" s="86">
        <v>64</v>
      </c>
      <c r="B65" s="80" t="s">
        <v>304</v>
      </c>
      <c r="C65" s="89" t="s">
        <v>305</v>
      </c>
      <c r="D65" s="87" t="s">
        <v>92</v>
      </c>
      <c r="E65" s="90" t="s">
        <v>237</v>
      </c>
      <c r="F65" s="87" t="s">
        <v>238</v>
      </c>
      <c r="G65" s="82" t="s">
        <v>287</v>
      </c>
      <c r="H65" s="82">
        <v>43931</v>
      </c>
      <c r="I65" s="83" t="s">
        <v>306</v>
      </c>
      <c r="J65" s="83" t="s">
        <v>284</v>
      </c>
      <c r="K65" s="83" t="s">
        <v>284</v>
      </c>
      <c r="L65" s="79" t="s">
        <v>286</v>
      </c>
      <c r="M65" s="79" t="s">
        <v>307</v>
      </c>
    </row>
    <row r="66" spans="1:13" s="10" customFormat="1" ht="124.2" x14ac:dyDescent="0.3">
      <c r="A66" s="86">
        <v>65</v>
      </c>
      <c r="B66" s="93" t="s">
        <v>308</v>
      </c>
      <c r="C66" s="79" t="s">
        <v>309</v>
      </c>
      <c r="D66" s="87" t="s">
        <v>92</v>
      </c>
      <c r="E66" s="90" t="s">
        <v>237</v>
      </c>
      <c r="F66" s="79" t="s">
        <v>311</v>
      </c>
      <c r="G66" s="82" t="s">
        <v>287</v>
      </c>
      <c r="H66" s="82">
        <v>43983</v>
      </c>
      <c r="I66" s="85" t="s">
        <v>312</v>
      </c>
      <c r="J66" s="83" t="s">
        <v>284</v>
      </c>
      <c r="K66" s="83" t="s">
        <v>284</v>
      </c>
      <c r="L66" s="79" t="s">
        <v>286</v>
      </c>
      <c r="M66" s="94" t="s">
        <v>310</v>
      </c>
    </row>
    <row r="67" spans="1:13" ht="55.2" x14ac:dyDescent="0.3">
      <c r="A67" s="86">
        <v>66</v>
      </c>
      <c r="B67" s="80" t="s">
        <v>313</v>
      </c>
      <c r="C67" s="79" t="s">
        <v>314</v>
      </c>
      <c r="D67" s="87" t="s">
        <v>92</v>
      </c>
      <c r="E67" s="90" t="s">
        <v>237</v>
      </c>
      <c r="F67" s="87" t="s">
        <v>238</v>
      </c>
      <c r="G67" s="82" t="s">
        <v>287</v>
      </c>
      <c r="H67" s="82">
        <v>43951</v>
      </c>
      <c r="I67" s="83" t="s">
        <v>316</v>
      </c>
      <c r="J67" s="83" t="s">
        <v>284</v>
      </c>
      <c r="K67" s="83" t="s">
        <v>284</v>
      </c>
      <c r="L67" s="79" t="s">
        <v>286</v>
      </c>
      <c r="M67" s="79" t="s">
        <v>315</v>
      </c>
    </row>
    <row r="68" spans="1:13" ht="55.8" x14ac:dyDescent="0.3">
      <c r="A68" s="86">
        <v>67</v>
      </c>
      <c r="B68" s="80" t="s">
        <v>317</v>
      </c>
      <c r="C68" s="89" t="s">
        <v>318</v>
      </c>
      <c r="D68" s="87" t="s">
        <v>92</v>
      </c>
      <c r="E68" s="90" t="s">
        <v>237</v>
      </c>
      <c r="F68" s="87" t="s">
        <v>238</v>
      </c>
      <c r="G68" s="82" t="s">
        <v>287</v>
      </c>
      <c r="H68" s="82">
        <v>43931</v>
      </c>
      <c r="I68" s="85" t="s">
        <v>319</v>
      </c>
      <c r="J68" s="83" t="s">
        <v>284</v>
      </c>
      <c r="K68" s="83" t="s">
        <v>284</v>
      </c>
      <c r="L68" s="79" t="s">
        <v>286</v>
      </c>
      <c r="M68" s="91" t="s">
        <v>307</v>
      </c>
    </row>
    <row r="69" spans="1:13" ht="55.2" x14ac:dyDescent="0.3">
      <c r="A69" s="86">
        <v>68</v>
      </c>
      <c r="B69" s="80" t="s">
        <v>320</v>
      </c>
      <c r="C69" s="79" t="s">
        <v>321</v>
      </c>
      <c r="D69" s="88" t="s">
        <v>126</v>
      </c>
      <c r="E69" s="90" t="s">
        <v>322</v>
      </c>
      <c r="F69" s="87" t="s">
        <v>324</v>
      </c>
      <c r="G69" s="82" t="s">
        <v>287</v>
      </c>
      <c r="H69" s="82">
        <v>43983</v>
      </c>
      <c r="I69" s="83" t="s">
        <v>323</v>
      </c>
      <c r="J69" s="83" t="s">
        <v>284</v>
      </c>
      <c r="K69" s="83" t="s">
        <v>284</v>
      </c>
      <c r="L69" s="79" t="s">
        <v>286</v>
      </c>
      <c r="M69" s="79" t="s">
        <v>325</v>
      </c>
    </row>
    <row r="70" spans="1:13" ht="82.8" x14ac:dyDescent="0.3">
      <c r="A70" s="86">
        <v>69</v>
      </c>
      <c r="B70" s="80" t="s">
        <v>326</v>
      </c>
      <c r="C70" s="79" t="s">
        <v>328</v>
      </c>
      <c r="D70" s="87" t="s">
        <v>92</v>
      </c>
      <c r="E70" s="81" t="s">
        <v>327</v>
      </c>
      <c r="F70" s="87" t="s">
        <v>238</v>
      </c>
      <c r="G70" s="82" t="s">
        <v>287</v>
      </c>
      <c r="H70" s="82">
        <v>43982</v>
      </c>
      <c r="I70" s="83" t="s">
        <v>329</v>
      </c>
      <c r="J70" s="83" t="s">
        <v>284</v>
      </c>
      <c r="K70" s="83" t="s">
        <v>284</v>
      </c>
      <c r="L70" s="79" t="s">
        <v>286</v>
      </c>
      <c r="M70" s="79" t="s">
        <v>330</v>
      </c>
    </row>
    <row r="71" spans="1:13" ht="55.2" x14ac:dyDescent="0.3">
      <c r="A71" s="86">
        <v>70</v>
      </c>
      <c r="B71" s="80" t="s">
        <v>331</v>
      </c>
      <c r="C71" s="79" t="s">
        <v>333</v>
      </c>
      <c r="D71" s="88" t="s">
        <v>126</v>
      </c>
      <c r="E71" s="90" t="s">
        <v>332</v>
      </c>
      <c r="F71" s="87" t="s">
        <v>238</v>
      </c>
      <c r="G71" s="82" t="s">
        <v>287</v>
      </c>
      <c r="H71" s="82">
        <v>43983</v>
      </c>
      <c r="I71" s="83" t="s">
        <v>334</v>
      </c>
      <c r="J71" s="83" t="s">
        <v>284</v>
      </c>
      <c r="K71" s="83" t="s">
        <v>284</v>
      </c>
      <c r="L71" s="79" t="s">
        <v>286</v>
      </c>
      <c r="M71" s="79" t="s">
        <v>335</v>
      </c>
    </row>
    <row r="72" spans="1:13" s="10" customFormat="1" ht="96.6" x14ac:dyDescent="0.3">
      <c r="A72" s="86">
        <v>71</v>
      </c>
      <c r="B72" s="80" t="s">
        <v>336</v>
      </c>
      <c r="C72" s="79" t="s">
        <v>338</v>
      </c>
      <c r="D72" s="88" t="s">
        <v>126</v>
      </c>
      <c r="E72" s="81" t="s">
        <v>337</v>
      </c>
      <c r="F72" s="79" t="s">
        <v>339</v>
      </c>
      <c r="G72" s="82" t="s">
        <v>287</v>
      </c>
      <c r="H72" s="82">
        <v>43983</v>
      </c>
      <c r="I72" s="85" t="s">
        <v>340</v>
      </c>
      <c r="J72" s="83" t="s">
        <v>284</v>
      </c>
      <c r="K72" s="83" t="s">
        <v>284</v>
      </c>
      <c r="L72" s="79" t="s">
        <v>286</v>
      </c>
      <c r="M72" s="94" t="s">
        <v>341</v>
      </c>
    </row>
    <row r="73" spans="1:13" ht="42" x14ac:dyDescent="0.3">
      <c r="A73" s="86">
        <v>72</v>
      </c>
      <c r="B73" s="80" t="s">
        <v>342</v>
      </c>
      <c r="C73" s="79" t="s">
        <v>343</v>
      </c>
      <c r="D73" s="88" t="s">
        <v>126</v>
      </c>
      <c r="E73" s="90" t="s">
        <v>344</v>
      </c>
      <c r="F73" s="91" t="s">
        <v>346</v>
      </c>
      <c r="G73" s="82" t="s">
        <v>287</v>
      </c>
      <c r="H73" s="82">
        <v>43983</v>
      </c>
      <c r="I73" s="83" t="s">
        <v>345</v>
      </c>
      <c r="J73" s="83" t="s">
        <v>284</v>
      </c>
      <c r="K73" s="83" t="s">
        <v>284</v>
      </c>
      <c r="L73" s="79" t="s">
        <v>286</v>
      </c>
      <c r="M73" s="94" t="s">
        <v>347</v>
      </c>
    </row>
    <row r="74" spans="1:13" s="10" customFormat="1" ht="41.4" x14ac:dyDescent="0.3">
      <c r="A74" s="86">
        <v>73</v>
      </c>
      <c r="B74" s="80" t="s">
        <v>348</v>
      </c>
      <c r="C74" s="79" t="s">
        <v>349</v>
      </c>
      <c r="D74" s="88" t="s">
        <v>126</v>
      </c>
      <c r="E74" s="90" t="s">
        <v>332</v>
      </c>
      <c r="F74" s="79" t="s">
        <v>350</v>
      </c>
      <c r="G74" s="82" t="s">
        <v>287</v>
      </c>
      <c r="H74" s="82">
        <v>43983</v>
      </c>
      <c r="I74" s="83" t="s">
        <v>351</v>
      </c>
      <c r="J74" s="83" t="s">
        <v>284</v>
      </c>
      <c r="K74" s="83" t="s">
        <v>284</v>
      </c>
      <c r="L74" s="79" t="s">
        <v>286</v>
      </c>
      <c r="M74" s="79" t="s">
        <v>352</v>
      </c>
    </row>
    <row r="75" spans="1:13" s="78" customFormat="1" ht="55.2" x14ac:dyDescent="0.3">
      <c r="A75" s="86">
        <v>74</v>
      </c>
      <c r="B75" s="80" t="s">
        <v>353</v>
      </c>
      <c r="C75" s="79" t="s">
        <v>360</v>
      </c>
      <c r="D75" s="88" t="s">
        <v>126</v>
      </c>
      <c r="E75" s="81" t="s">
        <v>358</v>
      </c>
      <c r="F75" s="79" t="s">
        <v>371</v>
      </c>
      <c r="G75" s="82" t="s">
        <v>287</v>
      </c>
      <c r="H75" s="82">
        <v>43983</v>
      </c>
      <c r="I75" s="83" t="s">
        <v>362</v>
      </c>
      <c r="J75" s="83" t="s">
        <v>284</v>
      </c>
      <c r="K75" s="83" t="s">
        <v>284</v>
      </c>
      <c r="L75" s="79" t="s">
        <v>286</v>
      </c>
      <c r="M75" s="79" t="s">
        <v>363</v>
      </c>
    </row>
    <row r="76" spans="1:13" s="78" customFormat="1" ht="41.4" x14ac:dyDescent="0.3">
      <c r="A76" s="86">
        <v>75</v>
      </c>
      <c r="B76" s="80" t="s">
        <v>354</v>
      </c>
      <c r="C76" s="79" t="s">
        <v>364</v>
      </c>
      <c r="D76" s="88" t="s">
        <v>126</v>
      </c>
      <c r="E76" s="90" t="s">
        <v>332</v>
      </c>
      <c r="F76" s="79" t="s">
        <v>365</v>
      </c>
      <c r="G76" s="82" t="s">
        <v>287</v>
      </c>
      <c r="H76" s="82">
        <v>43983</v>
      </c>
      <c r="I76" s="83" t="s">
        <v>366</v>
      </c>
      <c r="J76" s="83" t="s">
        <v>284</v>
      </c>
      <c r="K76" s="83" t="s">
        <v>284</v>
      </c>
      <c r="L76" s="79" t="s">
        <v>286</v>
      </c>
      <c r="M76" s="79" t="s">
        <v>367</v>
      </c>
    </row>
    <row r="77" spans="1:13" s="78" customFormat="1" ht="55.2" x14ac:dyDescent="0.3">
      <c r="A77" s="86">
        <v>76</v>
      </c>
      <c r="B77" s="80" t="s">
        <v>355</v>
      </c>
      <c r="C77" s="79" t="s">
        <v>369</v>
      </c>
      <c r="D77" s="88" t="s">
        <v>126</v>
      </c>
      <c r="E77" s="90" t="s">
        <v>332</v>
      </c>
      <c r="F77" s="79" t="s">
        <v>379</v>
      </c>
      <c r="G77" s="82" t="s">
        <v>287</v>
      </c>
      <c r="H77" s="82">
        <v>43951</v>
      </c>
      <c r="I77" s="83" t="s">
        <v>368</v>
      </c>
      <c r="J77" s="83" t="s">
        <v>284</v>
      </c>
      <c r="K77" s="83" t="s">
        <v>284</v>
      </c>
      <c r="L77" s="79" t="s">
        <v>286</v>
      </c>
      <c r="M77" s="79" t="s">
        <v>376</v>
      </c>
    </row>
    <row r="78" spans="1:13" s="78" customFormat="1" ht="41.4" x14ac:dyDescent="0.3">
      <c r="A78" s="86">
        <v>77</v>
      </c>
      <c r="B78" s="80" t="s">
        <v>356</v>
      </c>
      <c r="C78" s="79" t="s">
        <v>370</v>
      </c>
      <c r="D78" s="88" t="s">
        <v>126</v>
      </c>
      <c r="E78" s="90" t="s">
        <v>299</v>
      </c>
      <c r="F78" s="79" t="s">
        <v>372</v>
      </c>
      <c r="G78" s="82" t="s">
        <v>287</v>
      </c>
      <c r="H78" s="82">
        <v>43983</v>
      </c>
      <c r="I78" s="83" t="s">
        <v>373</v>
      </c>
      <c r="J78" s="83" t="s">
        <v>284</v>
      </c>
      <c r="K78" s="83" t="s">
        <v>284</v>
      </c>
      <c r="L78" s="79" t="s">
        <v>286</v>
      </c>
      <c r="M78" s="79" t="s">
        <v>375</v>
      </c>
    </row>
    <row r="79" spans="1:13" s="78" customFormat="1" ht="55.2" x14ac:dyDescent="0.3">
      <c r="A79" s="86">
        <v>78</v>
      </c>
      <c r="B79" s="80" t="s">
        <v>357</v>
      </c>
      <c r="C79" s="79" t="s">
        <v>378</v>
      </c>
      <c r="D79" s="88" t="s">
        <v>126</v>
      </c>
      <c r="E79" s="90" t="s">
        <v>359</v>
      </c>
      <c r="F79" s="79" t="s">
        <v>380</v>
      </c>
      <c r="G79" s="82" t="s">
        <v>287</v>
      </c>
      <c r="H79" s="82">
        <v>43983</v>
      </c>
      <c r="I79" s="83" t="s">
        <v>374</v>
      </c>
      <c r="J79" s="83" t="s">
        <v>284</v>
      </c>
      <c r="K79" s="83" t="s">
        <v>284</v>
      </c>
      <c r="L79" s="79" t="s">
        <v>286</v>
      </c>
      <c r="M79" s="79" t="s">
        <v>377</v>
      </c>
    </row>
  </sheetData>
  <phoneticPr fontId="3" type="noConversion"/>
  <conditionalFormatting sqref="H2:H38">
    <cfRule type="cellIs" priority="4" operator="lessThan">
      <formula>#REF!</formula>
    </cfRule>
  </conditionalFormatting>
  <conditionalFormatting sqref="H39">
    <cfRule type="cellIs" priority="3" operator="lessThan">
      <formula>#REF!</formula>
    </cfRule>
  </conditionalFormatting>
  <conditionalFormatting sqref="H40">
    <cfRule type="cellIs" priority="2" operator="lessThan">
      <formula>#REF!</formula>
    </cfRule>
  </conditionalFormatting>
  <conditionalFormatting sqref="H41">
    <cfRule type="cellIs" priority="1"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4" r:id="rId6"/>
    <hyperlink ref="M24" r:id="rId7"/>
    <hyperlink ref="M38" r:id="rId8"/>
    <hyperlink ref="M19" r:id="rId9"/>
    <hyperlink ref="M25" r:id="rId10"/>
    <hyperlink ref="M17" r:id="rId11"/>
    <hyperlink ref="M18" r:id="rId12"/>
    <hyperlink ref="M22" r:id="rId13"/>
    <hyperlink ref="M8" r:id="rId14"/>
    <hyperlink ref="M9" r:id="rId15"/>
    <hyperlink ref="M32" r:id="rId16"/>
    <hyperlink ref="M36" r:id="rId17"/>
    <hyperlink ref="M35" r:id="rId18"/>
    <hyperlink ref="M31" r:id="rId19"/>
    <hyperlink ref="M27" r:id="rId20"/>
    <hyperlink ref="M15" r:id="rId21"/>
    <hyperlink ref="M33" r:id="rId22"/>
    <hyperlink ref="M2" r:id="rId23"/>
    <hyperlink ref="M11" r:id="rId24"/>
    <hyperlink ref="M20" r:id="rId25"/>
    <hyperlink ref="M26" r:id="rId26"/>
    <hyperlink ref="M37" r:id="rId27"/>
    <hyperlink ref="M3" r:id="rId28"/>
    <hyperlink ref="M29" r:id="rId29"/>
    <hyperlink ref="M5" r:id="rId30"/>
    <hyperlink ref="M14" r:id="rId31"/>
    <hyperlink ref="M39" r:id="rId32"/>
    <hyperlink ref="M40" r:id="rId33"/>
    <hyperlink ref="M41" r:id="rId34"/>
    <hyperlink ref="M43" r:id="rId35"/>
    <hyperlink ref="M44" r:id="rId36"/>
    <hyperlink ref="M45" r:id="rId37"/>
    <hyperlink ref="M46" r:id="rId38"/>
    <hyperlink ref="M47" r:id="rId39"/>
    <hyperlink ref="M48" r:id="rId40"/>
    <hyperlink ref="M50" r:id="rId41"/>
    <hyperlink ref="M51" r:id="rId42"/>
    <hyperlink ref="M52" r:id="rId43"/>
    <hyperlink ref="M53" r:id="rId44"/>
    <hyperlink ref="M54" r:id="rId45"/>
  </hyperlinks>
  <pageMargins left="0.7" right="0.7" top="0.75" bottom="0.75" header="0.3" footer="0.3"/>
  <legacyDrawing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90" zoomScaleNormal="90" workbookViewId="0">
      <selection activeCell="G3" sqref="G3"/>
    </sheetView>
  </sheetViews>
  <sheetFormatPr defaultRowHeight="16.2" x14ac:dyDescent="0.3"/>
  <cols>
    <col min="1" max="1" width="4.77734375" style="24" bestFit="1" customWidth="1"/>
    <col min="2" max="2" width="24.3320312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19.109375" customWidth="1"/>
    <col min="13" max="13" width="22.44140625" customWidth="1"/>
  </cols>
  <sheetData>
    <row r="1" spans="1:13" s="1" customFormat="1" ht="37.950000000000003" customHeight="1" x14ac:dyDescent="0.25">
      <c r="A1" s="31" t="s">
        <v>0</v>
      </c>
      <c r="B1" s="32" t="s">
        <v>1</v>
      </c>
      <c r="C1" s="32" t="s">
        <v>2</v>
      </c>
      <c r="D1" s="31" t="s">
        <v>3</v>
      </c>
      <c r="E1" s="31" t="s">
        <v>4</v>
      </c>
      <c r="F1" s="31" t="s">
        <v>5</v>
      </c>
      <c r="G1" s="31" t="s">
        <v>113</v>
      </c>
      <c r="H1" s="31" t="s">
        <v>114</v>
      </c>
      <c r="I1" s="32" t="s">
        <v>6</v>
      </c>
      <c r="J1" s="32" t="s">
        <v>111</v>
      </c>
      <c r="K1" s="31" t="s">
        <v>7</v>
      </c>
      <c r="L1" s="32" t="s">
        <v>8</v>
      </c>
      <c r="M1" s="32" t="s">
        <v>9</v>
      </c>
    </row>
    <row r="2" spans="1:13" s="33" customFormat="1" ht="232.8" customHeight="1" x14ac:dyDescent="0.25">
      <c r="A2" s="86">
        <v>60</v>
      </c>
      <c r="B2" s="79" t="s">
        <v>280</v>
      </c>
      <c r="C2" s="79" t="s">
        <v>281</v>
      </c>
      <c r="D2" s="88" t="s">
        <v>126</v>
      </c>
      <c r="E2" s="81" t="s">
        <v>282</v>
      </c>
      <c r="F2" s="87" t="s">
        <v>238</v>
      </c>
      <c r="G2" s="82" t="s">
        <v>287</v>
      </c>
      <c r="H2" s="82">
        <v>43983</v>
      </c>
      <c r="I2" s="83" t="s">
        <v>285</v>
      </c>
      <c r="J2" s="83" t="s">
        <v>284</v>
      </c>
      <c r="K2" s="83" t="s">
        <v>284</v>
      </c>
      <c r="L2" s="79" t="s">
        <v>286</v>
      </c>
      <c r="M2" s="79" t="s">
        <v>283</v>
      </c>
    </row>
    <row r="3" spans="1:13" s="33" customFormat="1" ht="196.8" customHeight="1" x14ac:dyDescent="0.25">
      <c r="A3" s="86">
        <v>61</v>
      </c>
      <c r="B3" s="79" t="s">
        <v>288</v>
      </c>
      <c r="C3" s="79" t="s">
        <v>289</v>
      </c>
      <c r="D3" s="88" t="s">
        <v>126</v>
      </c>
      <c r="E3" s="84" t="s">
        <v>237</v>
      </c>
      <c r="F3" s="87" t="s">
        <v>238</v>
      </c>
      <c r="G3" s="82" t="s">
        <v>287</v>
      </c>
      <c r="H3" s="82">
        <v>43983</v>
      </c>
      <c r="I3" s="85" t="s">
        <v>291</v>
      </c>
      <c r="J3" s="83" t="s">
        <v>284</v>
      </c>
      <c r="K3" s="83" t="s">
        <v>284</v>
      </c>
      <c r="L3" s="79" t="s">
        <v>286</v>
      </c>
      <c r="M3" s="79" t="s">
        <v>290</v>
      </c>
    </row>
    <row r="4" spans="1:13" s="33" customFormat="1" ht="196.8" customHeight="1" x14ac:dyDescent="0.25">
      <c r="A4" s="86">
        <v>62</v>
      </c>
      <c r="B4" s="80" t="s">
        <v>292</v>
      </c>
      <c r="C4" s="79" t="s">
        <v>293</v>
      </c>
      <c r="D4" s="87" t="s">
        <v>92</v>
      </c>
      <c r="E4" s="81" t="s">
        <v>294</v>
      </c>
      <c r="F4" s="92" t="s">
        <v>361</v>
      </c>
      <c r="G4" s="82" t="s">
        <v>287</v>
      </c>
      <c r="H4" s="82">
        <v>43983</v>
      </c>
      <c r="I4" s="83" t="s">
        <v>295</v>
      </c>
      <c r="J4" s="83" t="s">
        <v>284</v>
      </c>
      <c r="K4" s="83" t="s">
        <v>284</v>
      </c>
      <c r="L4" s="79" t="s">
        <v>286</v>
      </c>
      <c r="M4" s="79" t="s">
        <v>296</v>
      </c>
    </row>
    <row r="5" spans="1:13" s="33" customFormat="1" ht="196.8" customHeight="1" x14ac:dyDescent="0.25">
      <c r="A5" s="86">
        <v>63</v>
      </c>
      <c r="B5" s="80" t="s">
        <v>297</v>
      </c>
      <c r="C5" s="79" t="s">
        <v>298</v>
      </c>
      <c r="D5" s="88" t="s">
        <v>126</v>
      </c>
      <c r="E5" s="81" t="s">
        <v>300</v>
      </c>
      <c r="F5" s="92" t="s">
        <v>301</v>
      </c>
      <c r="G5" s="82" t="s">
        <v>287</v>
      </c>
      <c r="H5" s="82">
        <v>43983</v>
      </c>
      <c r="I5" s="83" t="s">
        <v>302</v>
      </c>
      <c r="J5" s="83" t="s">
        <v>284</v>
      </c>
      <c r="K5" s="83" t="s">
        <v>284</v>
      </c>
      <c r="L5" s="79" t="s">
        <v>286</v>
      </c>
      <c r="M5" s="79" t="s">
        <v>303</v>
      </c>
    </row>
    <row r="6" spans="1:13" ht="69" customHeight="1" x14ac:dyDescent="0.3">
      <c r="A6" s="86">
        <v>64</v>
      </c>
      <c r="B6" s="80" t="s">
        <v>304</v>
      </c>
      <c r="C6" s="89" t="s">
        <v>305</v>
      </c>
      <c r="D6" s="87" t="s">
        <v>92</v>
      </c>
      <c r="E6" s="90" t="s">
        <v>237</v>
      </c>
      <c r="F6" s="87" t="s">
        <v>238</v>
      </c>
      <c r="G6" s="82" t="s">
        <v>287</v>
      </c>
      <c r="H6" s="82">
        <v>43931</v>
      </c>
      <c r="I6" s="83" t="s">
        <v>306</v>
      </c>
      <c r="J6" s="83" t="s">
        <v>284</v>
      </c>
      <c r="K6" s="83" t="s">
        <v>284</v>
      </c>
      <c r="L6" s="79" t="s">
        <v>286</v>
      </c>
      <c r="M6" s="79" t="s">
        <v>307</v>
      </c>
    </row>
    <row r="7" spans="1:13" ht="179.4" x14ac:dyDescent="0.3">
      <c r="A7" s="86">
        <v>65</v>
      </c>
      <c r="B7" s="93" t="s">
        <v>308</v>
      </c>
      <c r="C7" s="79" t="s">
        <v>309</v>
      </c>
      <c r="D7" s="87" t="s">
        <v>92</v>
      </c>
      <c r="E7" s="90" t="s">
        <v>237</v>
      </c>
      <c r="F7" s="79" t="s">
        <v>311</v>
      </c>
      <c r="G7" s="82" t="s">
        <v>287</v>
      </c>
      <c r="H7" s="82">
        <v>43983</v>
      </c>
      <c r="I7" s="85" t="s">
        <v>312</v>
      </c>
      <c r="J7" s="83" t="s">
        <v>284</v>
      </c>
      <c r="K7" s="83" t="s">
        <v>284</v>
      </c>
      <c r="L7" s="79" t="s">
        <v>286</v>
      </c>
      <c r="M7" s="94" t="s">
        <v>310</v>
      </c>
    </row>
    <row r="8" spans="1:13" ht="69" x14ac:dyDescent="0.3">
      <c r="A8" s="86">
        <v>66</v>
      </c>
      <c r="B8" s="80" t="s">
        <v>313</v>
      </c>
      <c r="C8" s="79" t="s">
        <v>314</v>
      </c>
      <c r="D8" s="87" t="s">
        <v>92</v>
      </c>
      <c r="E8" s="90" t="s">
        <v>237</v>
      </c>
      <c r="F8" s="87" t="s">
        <v>238</v>
      </c>
      <c r="G8" s="82" t="s">
        <v>287</v>
      </c>
      <c r="H8" s="82">
        <v>43951</v>
      </c>
      <c r="I8" s="83" t="s">
        <v>316</v>
      </c>
      <c r="J8" s="83" t="s">
        <v>284</v>
      </c>
      <c r="K8" s="83" t="s">
        <v>284</v>
      </c>
      <c r="L8" s="79" t="s">
        <v>286</v>
      </c>
      <c r="M8" s="79" t="s">
        <v>315</v>
      </c>
    </row>
    <row r="9" spans="1:13" ht="83.4" x14ac:dyDescent="0.3">
      <c r="A9" s="86">
        <v>67</v>
      </c>
      <c r="B9" s="80" t="s">
        <v>317</v>
      </c>
      <c r="C9" s="89" t="s">
        <v>318</v>
      </c>
      <c r="D9" s="87" t="s">
        <v>92</v>
      </c>
      <c r="E9" s="90" t="s">
        <v>237</v>
      </c>
      <c r="F9" s="87" t="s">
        <v>238</v>
      </c>
      <c r="G9" s="82" t="s">
        <v>287</v>
      </c>
      <c r="H9" s="82">
        <v>43931</v>
      </c>
      <c r="I9" s="85" t="s">
        <v>319</v>
      </c>
      <c r="J9" s="83" t="s">
        <v>284</v>
      </c>
      <c r="K9" s="83" t="s">
        <v>284</v>
      </c>
      <c r="L9" s="79" t="s">
        <v>286</v>
      </c>
      <c r="M9" s="91" t="s">
        <v>307</v>
      </c>
    </row>
    <row r="10" spans="1:13" ht="74.400000000000006" customHeight="1" x14ac:dyDescent="0.3">
      <c r="A10" s="86">
        <v>68</v>
      </c>
      <c r="B10" s="80" t="s">
        <v>320</v>
      </c>
      <c r="C10" s="79" t="s">
        <v>321</v>
      </c>
      <c r="D10" s="88" t="s">
        <v>126</v>
      </c>
      <c r="E10" s="90" t="s">
        <v>322</v>
      </c>
      <c r="F10" s="87" t="s">
        <v>324</v>
      </c>
      <c r="G10" s="82" t="s">
        <v>287</v>
      </c>
      <c r="H10" s="82">
        <v>43983</v>
      </c>
      <c r="I10" s="83" t="s">
        <v>323</v>
      </c>
      <c r="J10" s="83" t="s">
        <v>284</v>
      </c>
      <c r="K10" s="83" t="s">
        <v>284</v>
      </c>
      <c r="L10" s="79" t="s">
        <v>286</v>
      </c>
      <c r="M10" s="79" t="s">
        <v>325</v>
      </c>
    </row>
    <row r="11" spans="1:13" ht="96.6" x14ac:dyDescent="0.3">
      <c r="A11" s="86">
        <v>69</v>
      </c>
      <c r="B11" s="80" t="s">
        <v>326</v>
      </c>
      <c r="C11" s="79" t="s">
        <v>328</v>
      </c>
      <c r="D11" s="87" t="s">
        <v>92</v>
      </c>
      <c r="E11" s="81" t="s">
        <v>327</v>
      </c>
      <c r="F11" s="87" t="s">
        <v>238</v>
      </c>
      <c r="G11" s="82" t="s">
        <v>287</v>
      </c>
      <c r="H11" s="82">
        <v>43982</v>
      </c>
      <c r="I11" s="83" t="s">
        <v>329</v>
      </c>
      <c r="J11" s="83" t="s">
        <v>284</v>
      </c>
      <c r="K11" s="83" t="s">
        <v>284</v>
      </c>
      <c r="L11" s="79" t="s">
        <v>286</v>
      </c>
      <c r="M11" s="79" t="s">
        <v>330</v>
      </c>
    </row>
    <row r="12" spans="1:13" ht="69" x14ac:dyDescent="0.3">
      <c r="A12" s="86">
        <v>70</v>
      </c>
      <c r="B12" s="80" t="s">
        <v>331</v>
      </c>
      <c r="C12" s="79" t="s">
        <v>333</v>
      </c>
      <c r="D12" s="88" t="s">
        <v>126</v>
      </c>
      <c r="E12" s="90" t="s">
        <v>332</v>
      </c>
      <c r="F12" s="87" t="s">
        <v>238</v>
      </c>
      <c r="G12" s="82" t="s">
        <v>287</v>
      </c>
      <c r="H12" s="82">
        <v>43983</v>
      </c>
      <c r="I12" s="83" t="s">
        <v>334</v>
      </c>
      <c r="J12" s="83" t="s">
        <v>284</v>
      </c>
      <c r="K12" s="83" t="s">
        <v>284</v>
      </c>
      <c r="L12" s="79" t="s">
        <v>286</v>
      </c>
      <c r="M12" s="79" t="s">
        <v>335</v>
      </c>
    </row>
    <row r="13" spans="1:13" ht="110.4" x14ac:dyDescent="0.3">
      <c r="A13" s="86">
        <v>71</v>
      </c>
      <c r="B13" s="80" t="s">
        <v>336</v>
      </c>
      <c r="C13" s="79" t="s">
        <v>338</v>
      </c>
      <c r="D13" s="88" t="s">
        <v>126</v>
      </c>
      <c r="E13" s="81" t="s">
        <v>337</v>
      </c>
      <c r="F13" s="79" t="s">
        <v>339</v>
      </c>
      <c r="G13" s="82" t="s">
        <v>287</v>
      </c>
      <c r="H13" s="82">
        <v>43983</v>
      </c>
      <c r="I13" s="85" t="s">
        <v>340</v>
      </c>
      <c r="J13" s="83" t="s">
        <v>284</v>
      </c>
      <c r="K13" s="83" t="s">
        <v>284</v>
      </c>
      <c r="L13" s="79" t="s">
        <v>286</v>
      </c>
      <c r="M13" s="94" t="s">
        <v>341</v>
      </c>
    </row>
    <row r="14" spans="1:13" ht="69" x14ac:dyDescent="0.3">
      <c r="A14" s="86">
        <v>72</v>
      </c>
      <c r="B14" s="80" t="s">
        <v>342</v>
      </c>
      <c r="C14" s="79" t="s">
        <v>343</v>
      </c>
      <c r="D14" s="88" t="s">
        <v>126</v>
      </c>
      <c r="E14" s="90" t="s">
        <v>344</v>
      </c>
      <c r="F14" s="91" t="s">
        <v>346</v>
      </c>
      <c r="G14" s="82" t="s">
        <v>287</v>
      </c>
      <c r="H14" s="82">
        <v>43983</v>
      </c>
      <c r="I14" s="83" t="s">
        <v>345</v>
      </c>
      <c r="J14" s="83" t="s">
        <v>284</v>
      </c>
      <c r="K14" s="83" t="s">
        <v>284</v>
      </c>
      <c r="L14" s="79" t="s">
        <v>286</v>
      </c>
      <c r="M14" s="94" t="s">
        <v>347</v>
      </c>
    </row>
    <row r="15" spans="1:13" ht="69" x14ac:dyDescent="0.3">
      <c r="A15" s="86">
        <v>73</v>
      </c>
      <c r="B15" s="80" t="s">
        <v>348</v>
      </c>
      <c r="C15" s="79" t="s">
        <v>349</v>
      </c>
      <c r="D15" s="88" t="s">
        <v>126</v>
      </c>
      <c r="E15" s="90" t="s">
        <v>332</v>
      </c>
      <c r="F15" s="79" t="s">
        <v>350</v>
      </c>
      <c r="G15" s="82" t="s">
        <v>287</v>
      </c>
      <c r="H15" s="82">
        <v>43983</v>
      </c>
      <c r="I15" s="83" t="s">
        <v>351</v>
      </c>
      <c r="J15" s="83" t="s">
        <v>284</v>
      </c>
      <c r="K15" s="83" t="s">
        <v>284</v>
      </c>
      <c r="L15" s="79" t="s">
        <v>286</v>
      </c>
      <c r="M15" s="79" t="s">
        <v>352</v>
      </c>
    </row>
    <row r="16" spans="1:13" ht="69" x14ac:dyDescent="0.3">
      <c r="A16" s="86">
        <v>74</v>
      </c>
      <c r="B16" s="80" t="s">
        <v>353</v>
      </c>
      <c r="C16" s="79" t="s">
        <v>360</v>
      </c>
      <c r="D16" s="88" t="s">
        <v>126</v>
      </c>
      <c r="E16" s="81" t="s">
        <v>358</v>
      </c>
      <c r="F16" s="79" t="s">
        <v>371</v>
      </c>
      <c r="G16" s="82" t="s">
        <v>287</v>
      </c>
      <c r="H16" s="82">
        <v>43983</v>
      </c>
      <c r="I16" s="83" t="s">
        <v>362</v>
      </c>
      <c r="J16" s="83" t="s">
        <v>284</v>
      </c>
      <c r="K16" s="83" t="s">
        <v>284</v>
      </c>
      <c r="L16" s="79" t="s">
        <v>286</v>
      </c>
      <c r="M16" s="79" t="s">
        <v>363</v>
      </c>
    </row>
    <row r="17" spans="1:13" ht="69" x14ac:dyDescent="0.3">
      <c r="A17" s="86">
        <v>75</v>
      </c>
      <c r="B17" s="80" t="s">
        <v>354</v>
      </c>
      <c r="C17" s="79" t="s">
        <v>364</v>
      </c>
      <c r="D17" s="88" t="s">
        <v>126</v>
      </c>
      <c r="E17" s="90" t="s">
        <v>332</v>
      </c>
      <c r="F17" s="79" t="s">
        <v>365</v>
      </c>
      <c r="G17" s="82" t="s">
        <v>287</v>
      </c>
      <c r="H17" s="82">
        <v>43983</v>
      </c>
      <c r="I17" s="83" t="s">
        <v>366</v>
      </c>
      <c r="J17" s="83" t="s">
        <v>284</v>
      </c>
      <c r="K17" s="83" t="s">
        <v>284</v>
      </c>
      <c r="L17" s="79" t="s">
        <v>286</v>
      </c>
      <c r="M17" s="79" t="s">
        <v>367</v>
      </c>
    </row>
    <row r="18" spans="1:13" ht="69" x14ac:dyDescent="0.3">
      <c r="A18" s="86">
        <v>76</v>
      </c>
      <c r="B18" s="80" t="s">
        <v>355</v>
      </c>
      <c r="C18" s="79" t="s">
        <v>369</v>
      </c>
      <c r="D18" s="88" t="s">
        <v>126</v>
      </c>
      <c r="E18" s="90" t="s">
        <v>332</v>
      </c>
      <c r="F18" s="79" t="s">
        <v>379</v>
      </c>
      <c r="G18" s="82" t="s">
        <v>287</v>
      </c>
      <c r="H18" s="82">
        <v>43951</v>
      </c>
      <c r="I18" s="83" t="s">
        <v>368</v>
      </c>
      <c r="J18" s="83" t="s">
        <v>284</v>
      </c>
      <c r="K18" s="83" t="s">
        <v>284</v>
      </c>
      <c r="L18" s="79" t="s">
        <v>286</v>
      </c>
      <c r="M18" s="79" t="s">
        <v>376</v>
      </c>
    </row>
    <row r="19" spans="1:13" ht="69" x14ac:dyDescent="0.3">
      <c r="A19" s="86">
        <v>77</v>
      </c>
      <c r="B19" s="80" t="s">
        <v>356</v>
      </c>
      <c r="C19" s="79" t="s">
        <v>370</v>
      </c>
      <c r="D19" s="88" t="s">
        <v>126</v>
      </c>
      <c r="E19" s="90" t="s">
        <v>299</v>
      </c>
      <c r="F19" s="79" t="s">
        <v>372</v>
      </c>
      <c r="G19" s="82" t="s">
        <v>287</v>
      </c>
      <c r="H19" s="82">
        <v>43983</v>
      </c>
      <c r="I19" s="83" t="s">
        <v>373</v>
      </c>
      <c r="J19" s="83" t="s">
        <v>284</v>
      </c>
      <c r="K19" s="83" t="s">
        <v>284</v>
      </c>
      <c r="L19" s="79" t="s">
        <v>286</v>
      </c>
      <c r="M19" s="79" t="s">
        <v>375</v>
      </c>
    </row>
    <row r="20" spans="1:13" ht="69" x14ac:dyDescent="0.3">
      <c r="A20" s="86">
        <v>78</v>
      </c>
      <c r="B20" s="80" t="s">
        <v>357</v>
      </c>
      <c r="C20" s="79" t="s">
        <v>378</v>
      </c>
      <c r="D20" s="88" t="s">
        <v>126</v>
      </c>
      <c r="E20" s="90" t="s">
        <v>359</v>
      </c>
      <c r="F20" s="79" t="s">
        <v>380</v>
      </c>
      <c r="G20" s="82" t="s">
        <v>287</v>
      </c>
      <c r="H20" s="82">
        <v>43983</v>
      </c>
      <c r="I20" s="83" t="s">
        <v>374</v>
      </c>
      <c r="J20" s="83" t="s">
        <v>284</v>
      </c>
      <c r="K20" s="83" t="s">
        <v>284</v>
      </c>
      <c r="L20" s="79" t="s">
        <v>286</v>
      </c>
      <c r="M20" s="79" t="s">
        <v>377</v>
      </c>
    </row>
    <row r="21" spans="1:13" ht="24.6" x14ac:dyDescent="0.3">
      <c r="A21" s="104" t="s">
        <v>141</v>
      </c>
      <c r="B21" s="104"/>
      <c r="C21" s="104"/>
      <c r="D21" s="104"/>
      <c r="E21" s="104"/>
      <c r="F21" s="104"/>
      <c r="G21" s="104"/>
      <c r="H21" s="104"/>
      <c r="I21" s="104"/>
      <c r="J21" s="104"/>
      <c r="K21" s="104"/>
      <c r="L21" s="104"/>
      <c r="M21" s="104"/>
    </row>
  </sheetData>
  <mergeCells count="1">
    <mergeCell ref="A21:M21"/>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12" sqref="C12"/>
    </sheetView>
  </sheetViews>
  <sheetFormatPr defaultRowHeight="16.2" x14ac:dyDescent="0.3"/>
  <cols>
    <col min="2" max="2" width="23.109375" customWidth="1"/>
    <col min="3" max="3" width="36.77734375" customWidth="1"/>
    <col min="4" max="8" width="12.109375" customWidth="1"/>
    <col min="9" max="9" width="28.21875" customWidth="1"/>
    <col min="10" max="10" width="10.109375" customWidth="1"/>
    <col min="12" max="12" width="16.44140625" customWidth="1"/>
    <col min="13" max="13" width="20.33203125" customWidth="1"/>
    <col min="14" max="14" width="14.88671875" bestFit="1" customWidth="1"/>
  </cols>
  <sheetData>
    <row r="1" spans="1:14" s="1" customFormat="1" ht="15" x14ac:dyDescent="0.25">
      <c r="A1" s="31" t="s">
        <v>0</v>
      </c>
      <c r="B1" s="32" t="s">
        <v>1</v>
      </c>
      <c r="C1" s="32" t="s">
        <v>2</v>
      </c>
      <c r="D1" s="31" t="s">
        <v>3</v>
      </c>
      <c r="E1" s="31" t="s">
        <v>4</v>
      </c>
      <c r="F1" s="31" t="s">
        <v>5</v>
      </c>
      <c r="G1" s="31" t="s">
        <v>113</v>
      </c>
      <c r="H1" s="31" t="s">
        <v>114</v>
      </c>
      <c r="I1" s="32" t="s">
        <v>6</v>
      </c>
      <c r="J1" s="32" t="s">
        <v>111</v>
      </c>
      <c r="K1" s="31" t="s">
        <v>7</v>
      </c>
      <c r="L1" s="32" t="s">
        <v>8</v>
      </c>
      <c r="M1" s="32" t="s">
        <v>9</v>
      </c>
      <c r="N1" s="18">
        <f ca="1">TODAY()</f>
        <v>43927</v>
      </c>
    </row>
    <row r="2" spans="1:14" s="1" customFormat="1" ht="121.8" customHeight="1" x14ac:dyDescent="0.25">
      <c r="A2" s="64"/>
      <c r="B2" s="66" t="s">
        <v>273</v>
      </c>
      <c r="C2" s="65"/>
      <c r="D2" s="66"/>
      <c r="E2" s="66"/>
      <c r="F2" s="64"/>
      <c r="G2" s="67"/>
      <c r="H2" s="67"/>
      <c r="I2" s="68"/>
      <c r="J2" s="66"/>
      <c r="K2" s="66"/>
      <c r="L2" s="68"/>
      <c r="M2" s="69"/>
    </row>
    <row r="3" spans="1:14" ht="22.2" x14ac:dyDescent="0.3">
      <c r="A3" s="105" t="s">
        <v>140</v>
      </c>
      <c r="B3" s="105"/>
      <c r="C3" s="105"/>
      <c r="D3" s="105"/>
      <c r="E3" s="105"/>
      <c r="F3" s="105"/>
      <c r="G3" s="105"/>
      <c r="H3" s="105"/>
      <c r="I3" s="105"/>
      <c r="J3" s="105"/>
      <c r="K3" s="105"/>
      <c r="L3" s="105"/>
      <c r="M3" s="105"/>
    </row>
  </sheetData>
  <mergeCells count="1">
    <mergeCell ref="A3:M3"/>
  </mergeCells>
  <phoneticPr fontId="3" type="noConversion"/>
  <conditionalFormatting sqref="H2">
    <cfRule type="cellIs" priority="3"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H11" sqref="H11"/>
    </sheetView>
  </sheetViews>
  <sheetFormatPr defaultColWidth="9" defaultRowHeight="16.2" x14ac:dyDescent="0.3"/>
  <cols>
    <col min="1" max="1" width="29.109375" style="10" customWidth="1"/>
    <col min="2" max="2" width="17" style="10" customWidth="1"/>
    <col min="3" max="3" width="28.5546875" style="10" customWidth="1"/>
    <col min="4" max="16384" width="9" style="10"/>
  </cols>
  <sheetData>
    <row r="1" spans="1:3" x14ac:dyDescent="0.3">
      <c r="A1" s="12" t="s">
        <v>129</v>
      </c>
      <c r="B1" s="12" t="s">
        <v>130</v>
      </c>
      <c r="C1" s="12" t="s">
        <v>131</v>
      </c>
    </row>
    <row r="2" spans="1:3" x14ac:dyDescent="0.3">
      <c r="A2" s="15" t="s">
        <v>132</v>
      </c>
      <c r="B2" s="27">
        <v>11584</v>
      </c>
      <c r="C2" s="8" t="s">
        <v>382</v>
      </c>
    </row>
    <row r="3" spans="1:3" x14ac:dyDescent="0.3">
      <c r="A3" s="15" t="s">
        <v>249</v>
      </c>
      <c r="B3" s="27">
        <v>28295</v>
      </c>
      <c r="C3" s="8" t="s">
        <v>382</v>
      </c>
    </row>
    <row r="4" spans="1:3" x14ac:dyDescent="0.3">
      <c r="A4" s="8" t="s">
        <v>247</v>
      </c>
      <c r="B4" s="16">
        <v>1</v>
      </c>
      <c r="C4" s="8" t="s">
        <v>137</v>
      </c>
    </row>
    <row r="5" spans="1:3" ht="32.4" x14ac:dyDescent="0.3">
      <c r="A5" s="15" t="s">
        <v>133</v>
      </c>
      <c r="B5" s="27">
        <v>50</v>
      </c>
      <c r="C5" s="8" t="s">
        <v>382</v>
      </c>
    </row>
    <row r="6" spans="1:3" ht="32.4" x14ac:dyDescent="0.3">
      <c r="A6" s="15" t="s">
        <v>133</v>
      </c>
      <c r="B6" s="27">
        <v>20</v>
      </c>
      <c r="C6" s="8" t="s">
        <v>382</v>
      </c>
    </row>
    <row r="7" spans="1:3" x14ac:dyDescent="0.3">
      <c r="A7" s="15" t="s">
        <v>243</v>
      </c>
      <c r="B7" s="37">
        <v>1820</v>
      </c>
      <c r="C7" s="8" t="s">
        <v>248</v>
      </c>
    </row>
    <row r="8" spans="1:3" x14ac:dyDescent="0.3">
      <c r="A8" s="11" t="s">
        <v>134</v>
      </c>
      <c r="B8" s="71">
        <f>SUM(B2:B7)</f>
        <v>41770</v>
      </c>
      <c r="C8" s="13"/>
    </row>
    <row r="9" spans="1:3" x14ac:dyDescent="0.3">
      <c r="A9" s="9" t="s">
        <v>135</v>
      </c>
      <c r="B9" s="17">
        <v>5029</v>
      </c>
      <c r="C9" s="8" t="s">
        <v>274</v>
      </c>
    </row>
    <row r="10" spans="1:3" ht="32.4" x14ac:dyDescent="0.3">
      <c r="A10" s="9" t="s">
        <v>196</v>
      </c>
      <c r="B10" s="70">
        <v>635</v>
      </c>
      <c r="C10" s="106" t="s">
        <v>204</v>
      </c>
    </row>
    <row r="11" spans="1:3" ht="32.4" x14ac:dyDescent="0.3">
      <c r="A11" s="9" t="s">
        <v>198</v>
      </c>
      <c r="B11" s="70">
        <v>1</v>
      </c>
      <c r="C11" s="107"/>
    </row>
    <row r="12" spans="1:3" ht="32.4" x14ac:dyDescent="0.3">
      <c r="A12" s="9" t="s">
        <v>201</v>
      </c>
      <c r="B12" s="73">
        <v>259</v>
      </c>
      <c r="C12" s="107"/>
    </row>
    <row r="13" spans="1:3" x14ac:dyDescent="0.3">
      <c r="A13" s="9" t="s">
        <v>203</v>
      </c>
      <c r="B13" s="73">
        <v>71</v>
      </c>
      <c r="C13" s="108"/>
    </row>
    <row r="14" spans="1:3" x14ac:dyDescent="0.3">
      <c r="A14" s="11" t="s">
        <v>136</v>
      </c>
      <c r="B14" s="72">
        <f>SUM(B9:B13)</f>
        <v>5995</v>
      </c>
      <c r="C14" s="14"/>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工作表1</vt:lpstr>
      <vt:lpstr>2020年03月可用</vt:lpstr>
      <vt:lpstr>新增資料庫</vt:lpstr>
      <vt:lpstr>下架資料庫</vt:lpstr>
      <vt:lpstr>電子期刊數量統計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2020-04-06T05:51:54Z</dcterms:modified>
</cp:coreProperties>
</file>